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'Items'!$A$1:$I$14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67SUN</t>
        </is>
      </c>
      <c r="B2" t="inlineStr">
        <is>
          <t xml:space="preserve">Home 1 Pallet</t>
        </is>
      </c>
      <c r="C2" s="3">
        <v>13</v>
      </c>
      <c r="D2" s="2">
        <v>4758.79</v>
      </c>
      <c r="E2" s="2">
        <v>1095</v>
      </c>
      <c r="F2" t="str" s="4">
        <f>HYPERLINK("https://reusalia.es/en/lotes/67sun","https://reusalia.es/en/lotes/67sun")</f>
        <v>https://reusalia.es/en/lotes/67sun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67SUN</t>
        </is>
      </c>
      <c r="B2" t="inlineStr">
        <is>
          <t xml:space="preserve">Home 1 Pallet</t>
        </is>
      </c>
      <c r="C2" s="2">
        <v>1095</v>
      </c>
      <c r="D2" t="inlineStr">
        <is>
          <t xml:space="preserve">Pallet 1 · TAG0395225007</t>
        </is>
      </c>
      <c r="E2" t="inlineStr">
        <is>
          <t xml:space="preserve">Eureka J15 Ultra robot aspirador y friegasuelos 19000 Pa con estación</t>
        </is>
      </c>
      <c r="F2" t="inlineStr">
        <is>
          <t xml:space="preserve">B0DWFNMPZX</t>
        </is>
      </c>
      <c r="G2" t="str" s="4">
        <f>HYPERLINK("https://www.amazon.es/dp/B0DWFNMPZX","See on Amazon")</f>
        <v>See on Amazon</v>
      </c>
      <c r="H2" s="2">
        <v>799</v>
      </c>
      <c r="I2" s="2">
        <v>183.86</v>
      </c>
    </row>
    <row r="3">
      <c r="A3" t="inlineStr">
        <is>
          <t xml:space="preserve">67SUN</t>
        </is>
      </c>
      <c r="B3" t="inlineStr">
        <is>
          <t xml:space="preserve">Home 1 Pallet</t>
        </is>
      </c>
      <c r="C3" s="2">
        <v>1095</v>
      </c>
      <c r="D3" t="inlineStr">
        <is>
          <t xml:space="preserve">Pallet 1 · TAG0395225007</t>
        </is>
      </c>
      <c r="E3" t="inlineStr">
        <is>
          <t xml:space="preserve">Roborock F25 XT aspiradora friegasuelos 20000 Pa, se tumba 180°, WiFi</t>
        </is>
      </c>
      <c r="F3" t="inlineStr">
        <is>
          <t xml:space="preserve">B0DJ7LFXC6</t>
        </is>
      </c>
      <c r="G3" t="str" s="4">
        <f>HYPERLINK("https://www.amazon.es/dp/B0DJ7LFXC6","See on Amazon")</f>
        <v>See on Amazon</v>
      </c>
      <c r="H3" s="2">
        <v>512.36</v>
      </c>
      <c r="I3" s="2">
        <v>117.9</v>
      </c>
    </row>
    <row r="4">
      <c r="A4" t="inlineStr">
        <is>
          <t xml:space="preserve">67SUN</t>
        </is>
      </c>
      <c r="B4" t="inlineStr">
        <is>
          <t xml:space="preserve">Home 1 Pallet</t>
        </is>
      </c>
      <c r="C4" s="2">
        <v>1095</v>
      </c>
      <c r="D4" t="inlineStr">
        <is>
          <t xml:space="preserve">Pallet 1 · TAG0395225007</t>
        </is>
      </c>
      <c r="E4" t="inlineStr">
        <is>
          <t xml:space="preserve">De'Longhi Magnifica Evo cafetera superautomática 4 bebidas, gris oscuro</t>
        </is>
      </c>
      <c r="F4" t="inlineStr">
        <is>
          <t xml:space="preserve">B0BX4PP236</t>
        </is>
      </c>
      <c r="G4" t="str" s="4">
        <f>HYPERLINK("https://www.amazon.es/dp/B0BX4PP236","See on Amazon")</f>
        <v>See on Amazon</v>
      </c>
      <c r="H4" s="2">
        <v>469.9</v>
      </c>
      <c r="I4" s="2">
        <v>108.13</v>
      </c>
    </row>
    <row r="5">
      <c r="A5" t="inlineStr">
        <is>
          <t xml:space="preserve">67SUN</t>
        </is>
      </c>
      <c r="B5" t="inlineStr">
        <is>
          <t xml:space="preserve">Home 1 Pallet</t>
        </is>
      </c>
      <c r="C5" s="2">
        <v>1095</v>
      </c>
      <c r="D5" t="inlineStr">
        <is>
          <t xml:space="preserve">Pallet 1 · TAG0395225007</t>
        </is>
      </c>
      <c r="E5" t="inlineStr">
        <is>
          <t xml:space="preserve">MOVA Z50 Ultra robot aspirador y friegasuelos, negro</t>
        </is>
      </c>
      <c r="F5" t="inlineStr">
        <is>
          <t xml:space="preserve">B0DZ321NP2</t>
        </is>
      </c>
      <c r="G5" t="str" s="4">
        <f>HYPERLINK("https://www.amazon.es/dp/B0DZ321NP2","See on Amazon")</f>
        <v>See on Amazon</v>
      </c>
      <c r="H5" s="2">
        <v>427.79</v>
      </c>
      <c r="I5" s="2">
        <v>98.44</v>
      </c>
    </row>
    <row r="6">
      <c r="A6" t="inlineStr">
        <is>
          <t xml:space="preserve">67SUN</t>
        </is>
      </c>
      <c r="B6" t="inlineStr">
        <is>
          <t xml:space="preserve">Home 1 Pallet</t>
        </is>
      </c>
      <c r="C6" s="2">
        <v>1095</v>
      </c>
      <c r="D6" t="inlineStr">
        <is>
          <t xml:space="preserve">Pallet 1 · TAG0395225007</t>
        </is>
      </c>
      <c r="E6" t="inlineStr">
        <is>
          <t xml:space="preserve">Dreame D10 Plus Gen 2 robot aspirador 6000 Pa</t>
        </is>
      </c>
      <c r="F6" t="inlineStr">
        <is>
          <t xml:space="preserve">B0D3RGFSRB</t>
        </is>
      </c>
      <c r="G6" t="str" s="4">
        <f>HYPERLINK("https://www.amazon.es/dp/B0D3RGFSRB","See on Amazon")</f>
        <v>See on Amazon</v>
      </c>
      <c r="H6" s="2">
        <v>392.62</v>
      </c>
      <c r="I6" s="2">
        <v>90.35</v>
      </c>
    </row>
    <row r="7">
      <c r="A7" t="inlineStr">
        <is>
          <t xml:space="preserve">67SUN</t>
        </is>
      </c>
      <c r="B7" t="inlineStr">
        <is>
          <t xml:space="preserve">Home 1 Pallet</t>
        </is>
      </c>
      <c r="C7" s="2">
        <v>1095</v>
      </c>
      <c r="D7" t="inlineStr">
        <is>
          <t xml:space="preserve">Pallet 1 · TAG0395225007</t>
        </is>
      </c>
      <c r="E7" t="inlineStr">
        <is>
          <t xml:space="preserve">Dreame H12 Pro Ultra aspiradora friegasuelos 16000 Pa</t>
        </is>
      </c>
      <c r="F7" t="inlineStr">
        <is>
          <t xml:space="preserve">B0D793B2WV</t>
        </is>
      </c>
      <c r="G7" t="str" s="4">
        <f>HYPERLINK("https://www.amazon.es/dp/B0D793B2WV","See on Amazon")</f>
        <v>See on Amazon</v>
      </c>
      <c r="H7" s="2">
        <v>392.62</v>
      </c>
      <c r="I7" s="2">
        <v>90.34</v>
      </c>
    </row>
    <row r="8">
      <c r="A8" t="inlineStr">
        <is>
          <t xml:space="preserve">67SUN</t>
        </is>
      </c>
      <c r="B8" t="inlineStr">
        <is>
          <t xml:space="preserve">Home 1 Pallet</t>
        </is>
      </c>
      <c r="C8" s="2">
        <v>1095</v>
      </c>
      <c r="D8" t="inlineStr">
        <is>
          <t xml:space="preserve">Pallet 1 · TAG0395225007</t>
        </is>
      </c>
      <c r="E8" t="inlineStr">
        <is>
          <t xml:space="preserve">Dreame L10s Plus robot aspirador y friegasuelos con autovaciado 7000 Pa</t>
        </is>
      </c>
      <c r="F8" t="inlineStr">
        <is>
          <t xml:space="preserve">B0CVHFHBXB</t>
        </is>
      </c>
      <c r="G8" t="str" s="4">
        <f>HYPERLINK("https://www.amazon.es/dp/B0CVHFHBXB","See on Amazon")</f>
        <v>See on Amazon</v>
      </c>
      <c r="H8" s="2">
        <v>370.81</v>
      </c>
      <c r="I8" s="2">
        <v>85.32</v>
      </c>
    </row>
    <row r="9">
      <c r="A9" t="inlineStr">
        <is>
          <t xml:space="preserve">67SUN</t>
        </is>
      </c>
      <c r="B9" t="inlineStr">
        <is>
          <t xml:space="preserve">Home 1 Pallet</t>
        </is>
      </c>
      <c r="C9" s="2">
        <v>1095</v>
      </c>
      <c r="D9" t="inlineStr">
        <is>
          <t xml:space="preserve">Pallet 1 · TAG0395225007</t>
        </is>
      </c>
      <c r="E9" t="inlineStr">
        <is>
          <t xml:space="preserve">Proscenic Q20Plus robot aspirador y friegasuelos 10000 Pa con autovaciado</t>
        </is>
      </c>
      <c r="F9" t="inlineStr">
        <is>
          <t xml:space="preserve">B0FX2TV75Z</t>
        </is>
      </c>
      <c r="G9" t="str" s="4">
        <f>HYPERLINK("https://www.amazon.es/dp/B0FX2TV75Z","See on Amazon")</f>
        <v>See on Amazon</v>
      </c>
      <c r="H9" s="2">
        <v>346.06</v>
      </c>
      <c r="I9" s="2">
        <v>79.62</v>
      </c>
    </row>
    <row r="10">
      <c r="A10" t="inlineStr">
        <is>
          <t xml:space="preserve">67SUN</t>
        </is>
      </c>
      <c r="B10" t="inlineStr">
        <is>
          <t xml:space="preserve">Home 1 Pallet</t>
        </is>
      </c>
      <c r="C10" s="2">
        <v>1095</v>
      </c>
      <c r="D10" t="inlineStr">
        <is>
          <t xml:space="preserve">Pallet 1 · TAG0395225007</t>
        </is>
      </c>
      <c r="E10" t="inlineStr">
        <is>
          <t xml:space="preserve">Dreame L10s Pro Gen 3 robot aspirador 13000 Pa con RoboSwing</t>
        </is>
      </c>
      <c r="F10" t="inlineStr">
        <is>
          <t xml:space="preserve">B0FJFK8H15</t>
        </is>
      </c>
      <c r="G10" t="str" s="4">
        <f>HYPERLINK("https://www.amazon.es/dp/B0FJFK8H15","See on Amazon")</f>
        <v>See on Amazon</v>
      </c>
      <c r="H10" s="2">
        <v>336.38</v>
      </c>
      <c r="I10" s="2">
        <v>77.4</v>
      </c>
    </row>
    <row r="11">
      <c r="A11" t="inlineStr">
        <is>
          <t xml:space="preserve">67SUN</t>
        </is>
      </c>
      <c r="B11" t="inlineStr">
        <is>
          <t xml:space="preserve">Home 1 Pallet</t>
        </is>
      </c>
      <c r="C11" s="2">
        <v>1095</v>
      </c>
      <c r="D11" t="inlineStr">
        <is>
          <t xml:space="preserve">Pallet 1 · TAG0395225007</t>
        </is>
      </c>
      <c r="E11" t="inlineStr">
        <is>
          <t xml:space="preserve">Eureka NERE10s robot aspirador y friegasuelos con autovaciado 4000 Pa</t>
        </is>
      </c>
      <c r="F11" t="inlineStr">
        <is>
          <t xml:space="preserve">B0CDL35Y73</t>
        </is>
      </c>
      <c r="G11" t="str" s="4">
        <f>HYPERLINK("https://www.amazon.es/dp/B0CDL35Y73","See on Amazon")</f>
        <v>See on Amazon</v>
      </c>
      <c r="H11" s="2">
        <v>249</v>
      </c>
      <c r="I11" s="2">
        <v>57.29</v>
      </c>
    </row>
    <row r="12">
      <c r="A12" t="inlineStr">
        <is>
          <t xml:space="preserve">67SUN</t>
        </is>
      </c>
      <c r="B12" t="inlineStr">
        <is>
          <t xml:space="preserve">Home 1 Pallet</t>
        </is>
      </c>
      <c r="C12" s="2">
        <v>1095</v>
      </c>
      <c r="D12" t="inlineStr">
        <is>
          <t xml:space="preserve">Pallet 1 · TAG0395225007</t>
        </is>
      </c>
      <c r="E12" t="inlineStr">
        <is>
          <t xml:space="preserve">Proscenic P15 aspiradora escoba sin cable 55 kPa 580 W, 70 min</t>
        </is>
      </c>
      <c r="F12" t="inlineStr">
        <is>
          <t xml:space="preserve">B0F99M3BVR</t>
        </is>
      </c>
      <c r="G12" t="str" s="4">
        <f>HYPERLINK("https://www.amazon.es/dp/B0F99M3BVR","See on Amazon")</f>
        <v>See on Amazon</v>
      </c>
      <c r="H12" s="2">
        <v>184.5</v>
      </c>
      <c r="I12" s="2">
        <v>42.45</v>
      </c>
    </row>
    <row r="13">
      <c r="A13" t="inlineStr">
        <is>
          <t xml:space="preserve">67SUN</t>
        </is>
      </c>
      <c r="B13" t="inlineStr">
        <is>
          <t xml:space="preserve">Home 1 Pallet</t>
        </is>
      </c>
      <c r="C13" s="2">
        <v>1095</v>
      </c>
      <c r="D13" t="inlineStr">
        <is>
          <t xml:space="preserve">Pallet 1 · TAG0395225007</t>
        </is>
      </c>
      <c r="E13" t="inlineStr">
        <is>
          <t xml:space="preserve">Eureka FloorShine 460 friegasuelos sin cable 17000 Pa</t>
        </is>
      </c>
      <c r="F13" t="inlineStr">
        <is>
          <t xml:space="preserve">B0FPMB88DH</t>
        </is>
      </c>
      <c r="G13" t="str" s="4">
        <f>HYPERLINK("https://www.amazon.es/dp/B0FPMB88DH","See on Amazon")</f>
        <v>See on Amazon</v>
      </c>
      <c r="H13" s="2">
        <v>169.99</v>
      </c>
      <c r="I13" s="2">
        <v>39.11</v>
      </c>
    </row>
    <row r="14">
      <c r="A14" t="inlineStr">
        <is>
          <t xml:space="preserve">67SUN</t>
        </is>
      </c>
      <c r="B14" t="inlineStr">
        <is>
          <t xml:space="preserve">Home 1 Pallet</t>
        </is>
      </c>
      <c r="C14" s="2">
        <v>1095</v>
      </c>
      <c r="D14" t="inlineStr">
        <is>
          <t xml:space="preserve">Pallet 1 · TAG0395225007</t>
        </is>
      </c>
      <c r="E14" t="inlineStr">
        <is>
          <t xml:space="preserve">Russell Hobbs Satisfry freidora de aire XXL 8,3 L, 9 programas</t>
        </is>
      </c>
      <c r="F14" t="inlineStr">
        <is>
          <t xml:space="preserve">B0DWSLJ7HQ</t>
        </is>
      </c>
      <c r="G14" t="str" s="4">
        <f>HYPERLINK("https://www.amazon.es/dp/B0DWSLJ7HQ","See on Amazon")</f>
        <v>See on Amazon</v>
      </c>
      <c r="H14" s="2">
        <v>107.76</v>
      </c>
      <c r="I14" s="2">
        <v>24.79</v>
      </c>
    </row>
  </sheetData>
  <autoFilter ref="A1:I14"/>
</worksheet>
</file>