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GJRPZ</t>
        </is>
      </c>
      <c r="B2" t="inlineStr">
        <is>
          <t xml:space="preserve">Électronique 1 palette</t>
        </is>
      </c>
      <c r="C2" s="3">
        <v>20</v>
      </c>
      <c r="D2" s="2">
        <v>3903.58</v>
      </c>
      <c r="E2" s="2">
        <v>898</v>
      </c>
      <c r="F2" t="str" s="4">
        <f>HYPERLINK("https://reusalia.es/fr/lotes/gjrpz","https://reusalia.es/fr/lotes/gjrpz")</f>
        <v>https://reusalia.es/fr/lotes/gjrpz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GJRPZ</t>
        </is>
      </c>
      <c r="B2" t="inlineStr">
        <is>
          <t xml:space="preserve">Électronique 1 palette</t>
        </is>
      </c>
      <c r="C2" s="2">
        <v>898</v>
      </c>
      <c r="D2" t="inlineStr">
        <is>
          <t xml:space="preserve">Palette 1 · TAG0395225006</t>
        </is>
      </c>
      <c r="E2" t="inlineStr">
        <is>
          <t xml:space="preserve">Canon MAXIFY GX5550 impresora multifunción de tanque de tinta WiFi dúplex</t>
        </is>
      </c>
      <c r="F2" t="inlineStr">
        <is>
          <t xml:space="preserve">B0CH8JQR2V</t>
        </is>
      </c>
      <c r="G2" t="str" s="4">
        <f>HYPERLINK("https://www.amazon.es/dp/B0CH8JQR2V","Voir sur Amazon")</f>
        <v>Voir sur Amazon</v>
      </c>
      <c r="H2" s="2">
        <v>694.7</v>
      </c>
      <c r="I2" s="2">
        <v>159.82</v>
      </c>
    </row>
    <row r="3">
      <c r="A3" t="inlineStr">
        <is>
          <t xml:space="preserve">GJRPZ</t>
        </is>
      </c>
      <c r="B3" t="inlineStr">
        <is>
          <t xml:space="preserve">Électronique 1 palette</t>
        </is>
      </c>
      <c r="C3" s="2">
        <v>898</v>
      </c>
      <c r="D3" t="inlineStr">
        <is>
          <t xml:space="preserve">Palette 1 · TAG0395225006</t>
        </is>
      </c>
      <c r="E3" t="inlineStr">
        <is>
          <t xml:space="preserve">Epson EcoTank ET-4856 impresora multifunción de tanque de tinta WiFi A4</t>
        </is>
      </c>
      <c r="F3" t="inlineStr">
        <is>
          <t xml:space="preserve">B09GFV83QX</t>
        </is>
      </c>
      <c r="G3" t="str" s="4">
        <f>HYPERLINK("https://www.amazon.es/dp/B09GFV83QX","Voir sur Amazon")</f>
        <v>Voir sur Amazon</v>
      </c>
      <c r="H3" s="2">
        <v>544.53</v>
      </c>
      <c r="I3" s="2">
        <v>125.27</v>
      </c>
    </row>
    <row r="4">
      <c r="A4" t="inlineStr">
        <is>
          <t xml:space="preserve">GJRPZ</t>
        </is>
      </c>
      <c r="B4" t="inlineStr">
        <is>
          <t xml:space="preserve">Électronique 1 palette</t>
        </is>
      </c>
      <c r="C4" s="2">
        <v>898</v>
      </c>
      <c r="D4" t="inlineStr">
        <is>
          <t xml:space="preserve">Palette 1 · TAG0395225006</t>
        </is>
      </c>
      <c r="E4" t="inlineStr">
        <is>
          <t xml:space="preserve">HP 207A pack de 4 tóneres originales para Color LaserJet Pro M255/M282/M283</t>
        </is>
      </c>
      <c r="F4" t="inlineStr">
        <is>
          <t xml:space="preserve">B085HHDWSJ</t>
        </is>
      </c>
      <c r="G4" t="str" s="4">
        <f>HYPERLINK("https://www.amazon.es/dp/B085HHDWSJ","Voir sur Amazon")</f>
        <v>Voir sur Amazon</v>
      </c>
      <c r="H4" s="2">
        <v>395.75</v>
      </c>
      <c r="I4" s="2">
        <v>91.05</v>
      </c>
    </row>
    <row r="5">
      <c r="A5" t="inlineStr">
        <is>
          <t xml:space="preserve">GJRPZ</t>
        </is>
      </c>
      <c r="B5" t="inlineStr">
        <is>
          <t xml:space="preserve">Électronique 1 palette</t>
        </is>
      </c>
      <c r="C5" s="2">
        <v>898</v>
      </c>
      <c r="D5" t="inlineStr">
        <is>
          <t xml:space="preserve">Palette 1 · TAG0395225006</t>
        </is>
      </c>
      <c r="E5" t="inlineStr">
        <is>
          <t xml:space="preserve">HP Color LaserJet Pro MFP 3302sdwg impresora multifunción láser color WiFi</t>
        </is>
      </c>
      <c r="F5" t="inlineStr">
        <is>
          <t xml:space="preserve">B0CY6839MH</t>
        </is>
      </c>
      <c r="G5" t="str" s="4">
        <f>HYPERLINK("https://www.amazon.es/dp/B0CY6839MH","Voir sur Amazon")</f>
        <v>Voir sur Amazon</v>
      </c>
      <c r="H5" s="2">
        <v>344.1</v>
      </c>
      <c r="I5" s="2">
        <v>79.16</v>
      </c>
    </row>
    <row r="6">
      <c r="A6" t="inlineStr">
        <is>
          <t xml:space="preserve">GJRPZ</t>
        </is>
      </c>
      <c r="B6" t="inlineStr">
        <is>
          <t xml:space="preserve">Électronique 1 palette</t>
        </is>
      </c>
      <c r="C6" s="2">
        <v>898</v>
      </c>
      <c r="D6" t="inlineStr">
        <is>
          <t xml:space="preserve">Palette 1 · TAG0395225006</t>
        </is>
      </c>
      <c r="E6" t="inlineStr">
        <is>
          <t xml:space="preserve">HP OfficeJet Pro 9720e impresora multifunción A3 WiFi con fax y dúplex</t>
        </is>
      </c>
      <c r="F6" t="inlineStr">
        <is>
          <t xml:space="preserve">B0CQ2JVQKC</t>
        </is>
      </c>
      <c r="G6" t="str" s="4">
        <f>HYPERLINK("https://www.amazon.es/dp/B0CQ2JVQKC","Voir sur Amazon")</f>
        <v>Voir sur Amazon</v>
      </c>
      <c r="H6" s="2">
        <v>288.64</v>
      </c>
      <c r="I6" s="2">
        <v>66.41</v>
      </c>
    </row>
    <row r="7">
      <c r="A7" t="inlineStr">
        <is>
          <t xml:space="preserve">GJRPZ</t>
        </is>
      </c>
      <c r="B7" t="inlineStr">
        <is>
          <t xml:space="preserve">Électronique 1 palette</t>
        </is>
      </c>
      <c r="C7" s="2">
        <v>898</v>
      </c>
      <c r="D7" t="inlineStr">
        <is>
          <t xml:space="preserve">Palette 1 · TAG0395225006</t>
        </is>
      </c>
      <c r="E7" t="inlineStr">
        <is>
          <t xml:space="preserve">HP OfficeJet Pro 9120e impresora multifunción WiFi con fax y dúplex</t>
        </is>
      </c>
      <c r="F7" t="inlineStr">
        <is>
          <t xml:space="preserve">B0CQ2JJLDB</t>
        </is>
      </c>
      <c r="G7" t="str" s="4">
        <f>HYPERLINK("https://www.amazon.es/dp/B0CQ2JJLDB","Voir sur Amazon")</f>
        <v>Voir sur Amazon</v>
      </c>
      <c r="H7" s="2">
        <v>238.65</v>
      </c>
      <c r="I7" s="2">
        <v>54.91</v>
      </c>
    </row>
    <row r="8">
      <c r="A8" t="inlineStr">
        <is>
          <t xml:space="preserve">GJRPZ</t>
        </is>
      </c>
      <c r="B8" t="inlineStr">
        <is>
          <t xml:space="preserve">Électronique 1 palette</t>
        </is>
      </c>
      <c r="C8" s="2">
        <v>898</v>
      </c>
      <c r="D8" t="inlineStr">
        <is>
          <t xml:space="preserve">Palette 1 · TAG0395225006</t>
        </is>
      </c>
      <c r="E8" t="inlineStr">
        <is>
          <t xml:space="preserve">Epson EcoTank ET-2862 impresora multifunción de tanque de tinta WiFi A4</t>
        </is>
      </c>
      <c r="F8" t="inlineStr">
        <is>
          <t xml:space="preserve">B0CPPLD6B2</t>
        </is>
      </c>
      <c r="G8" t="str" s="4">
        <f>HYPERLINK("https://www.amazon.es/dp/B0CPPLD6B2","Voir sur Amazon")</f>
        <v>Voir sur Amazon</v>
      </c>
      <c r="H8" s="2">
        <v>209.92</v>
      </c>
      <c r="I8" s="2">
        <v>48.3</v>
      </c>
    </row>
    <row r="9">
      <c r="A9" t="inlineStr">
        <is>
          <t xml:space="preserve">GJRPZ</t>
        </is>
      </c>
      <c r="B9" t="inlineStr">
        <is>
          <t xml:space="preserve">Électronique 1 palette</t>
        </is>
      </c>
      <c r="C9" s="2">
        <v>898</v>
      </c>
      <c r="D9" t="inlineStr">
        <is>
          <t xml:space="preserve">Palette 1 · TAG0395225006</t>
        </is>
      </c>
      <c r="E9" t="inlineStr">
        <is>
          <t xml:space="preserve">HP Smart Tank 5105 impresora multifunción de tanque de tinta WiFi</t>
        </is>
      </c>
      <c r="F9" t="inlineStr">
        <is>
          <t xml:space="preserve">B0BPJK37V7</t>
        </is>
      </c>
      <c r="G9" t="str" s="4">
        <f>HYPERLINK("https://www.amazon.es/dp/B0BPJK37V7","Voir sur Amazon")</f>
        <v>Voir sur Amazon</v>
      </c>
      <c r="H9" s="2">
        <v>167.65</v>
      </c>
      <c r="I9" s="2">
        <v>38.57</v>
      </c>
    </row>
    <row r="10">
      <c r="A10" t="inlineStr">
        <is>
          <t xml:space="preserve">GJRPZ</t>
        </is>
      </c>
      <c r="B10" t="inlineStr">
        <is>
          <t xml:space="preserve">Électronique 1 palette</t>
        </is>
      </c>
      <c r="C10" s="2">
        <v>898</v>
      </c>
      <c r="D10" t="inlineStr">
        <is>
          <t xml:space="preserve">Palette 1 · TAG0395225006</t>
        </is>
      </c>
      <c r="E10" t="inlineStr">
        <is>
          <t xml:space="preserve">HP Smart Tank 5105 impresora multifunción de tanque de tinta WiFi</t>
        </is>
      </c>
      <c r="F10" t="inlineStr">
        <is>
          <t xml:space="preserve">B0BPJK37V7</t>
        </is>
      </c>
      <c r="G10" t="str" s="4">
        <f>HYPERLINK("https://www.amazon.es/dp/B0BPJK37V7","Voir sur Amazon")</f>
        <v>Voir sur Amazon</v>
      </c>
      <c r="H10" s="2">
        <v>167.65</v>
      </c>
      <c r="I10" s="2">
        <v>38.57</v>
      </c>
    </row>
    <row r="11">
      <c r="A11" t="inlineStr">
        <is>
          <t xml:space="preserve">GJRPZ</t>
        </is>
      </c>
      <c r="B11" t="inlineStr">
        <is>
          <t xml:space="preserve">Électronique 1 palette</t>
        </is>
      </c>
      <c r="C11" s="2">
        <v>898</v>
      </c>
      <c r="D11" t="inlineStr">
        <is>
          <t xml:space="preserve">Palette 1 · TAG0395225006</t>
        </is>
      </c>
      <c r="E11" t="inlineStr">
        <is>
          <t xml:space="preserve">APC Back-UPS BX950MI-GR SAI 950 VA con enchufes Schuko y AVR</t>
        </is>
      </c>
      <c r="F11" t="inlineStr">
        <is>
          <t xml:space="preserve">B08G8XMS26</t>
        </is>
      </c>
      <c r="G11" t="str" s="4">
        <f>HYPERLINK("https://www.amazon.es/dp/B08G8XMS26","Voir sur Amazon")</f>
        <v>Voir sur Amazon</v>
      </c>
      <c r="H11" s="2">
        <v>133.17</v>
      </c>
      <c r="I11" s="2">
        <v>30.64</v>
      </c>
    </row>
    <row r="12">
      <c r="A12" t="inlineStr">
        <is>
          <t xml:space="preserve">GJRPZ</t>
        </is>
      </c>
      <c r="B12" t="inlineStr">
        <is>
          <t xml:space="preserve">Électronique 1 palette</t>
        </is>
      </c>
      <c r="C12" s="2">
        <v>898</v>
      </c>
      <c r="D12" t="inlineStr">
        <is>
          <t xml:space="preserve">Palette 1 · TAG0395225006</t>
        </is>
      </c>
      <c r="E12" t="inlineStr">
        <is>
          <t xml:space="preserve">HP OfficeJet Pro 8122e impresora multifunción WiFi con fax y dúplex</t>
        </is>
      </c>
      <c r="F12" t="inlineStr">
        <is>
          <t xml:space="preserve">B0CQ2HF1S5</t>
        </is>
      </c>
      <c r="G12" t="str" s="4">
        <f>HYPERLINK("https://www.amazon.es/dp/B0CQ2HF1S5","Voir sur Amazon")</f>
        <v>Voir sur Amazon</v>
      </c>
      <c r="H12" s="2">
        <v>119.9</v>
      </c>
      <c r="I12" s="2">
        <v>27.58</v>
      </c>
    </row>
    <row r="13">
      <c r="A13" t="inlineStr">
        <is>
          <t xml:space="preserve">GJRPZ</t>
        </is>
      </c>
      <c r="B13" t="inlineStr">
        <is>
          <t xml:space="preserve">Électronique 1 palette</t>
        </is>
      </c>
      <c r="C13" s="2">
        <v>898</v>
      </c>
      <c r="D13" t="inlineStr">
        <is>
          <t xml:space="preserve">Palette 1 · TAG0395225006</t>
        </is>
      </c>
      <c r="E13" t="inlineStr">
        <is>
          <t xml:space="preserve">APC Back-UPS BX750MI-GR SAI 750 VA con enchufes Schuko y AVR</t>
        </is>
      </c>
      <c r="F13" t="inlineStr">
        <is>
          <t xml:space="preserve">B08G8V85X6</t>
        </is>
      </c>
      <c r="G13" t="str" s="4">
        <f>HYPERLINK("https://www.amazon.es/dp/B08G8V85X6","Voir sur Amazon")</f>
        <v>Voir sur Amazon</v>
      </c>
      <c r="H13" s="2">
        <v>102.4</v>
      </c>
      <c r="I13" s="2">
        <v>23.55</v>
      </c>
    </row>
    <row r="14">
      <c r="A14" t="inlineStr">
        <is>
          <t xml:space="preserve">GJRPZ</t>
        </is>
      </c>
      <c r="B14" t="inlineStr">
        <is>
          <t xml:space="preserve">Électronique 1 palette</t>
        </is>
      </c>
      <c r="C14" s="2">
        <v>898</v>
      </c>
      <c r="D14" t="inlineStr">
        <is>
          <t xml:space="preserve">Palette 1 · TAG0395225006</t>
        </is>
      </c>
      <c r="E14" t="inlineStr">
        <is>
          <t xml:space="preserve">HP Envy 6120e impresora multifunción wifi</t>
        </is>
      </c>
      <c r="F14" t="inlineStr">
        <is>
          <t xml:space="preserve">B0DGLXK3B9</t>
        </is>
      </c>
      <c r="G14" t="str" s="4">
        <f>HYPERLINK("https://www.amazon.es/dp/B0DGLXK3B9","Voir sur Amazon")</f>
        <v>Voir sur Amazon</v>
      </c>
      <c r="H14" s="2">
        <v>101.67</v>
      </c>
      <c r="I14" s="2">
        <v>23.38</v>
      </c>
    </row>
    <row r="15">
      <c r="A15" t="inlineStr">
        <is>
          <t xml:space="preserve">GJRPZ</t>
        </is>
      </c>
      <c r="B15" t="inlineStr">
        <is>
          <t xml:space="preserve">Électronique 1 palette</t>
        </is>
      </c>
      <c r="C15" s="2">
        <v>898</v>
      </c>
      <c r="D15" t="inlineStr">
        <is>
          <t xml:space="preserve">Palette 1 · TAG0395225006</t>
        </is>
      </c>
      <c r="E15" t="inlineStr">
        <is>
          <t xml:space="preserve">HP DeskJet 2820e impresora multifunción WiFi con 3 meses de Instant Ink</t>
        </is>
      </c>
      <c r="F15" t="inlineStr">
        <is>
          <t xml:space="preserve">B0CFFWJHMF</t>
        </is>
      </c>
      <c r="G15" t="str" s="4">
        <f>HYPERLINK("https://www.amazon.es/dp/B0CFFWJHMF","Voir sur Amazon")</f>
        <v>Voir sur Amazon</v>
      </c>
      <c r="H15" s="2">
        <v>83.88</v>
      </c>
      <c r="I15" s="2">
        <v>19.29</v>
      </c>
    </row>
    <row r="16">
      <c r="A16" t="inlineStr">
        <is>
          <t xml:space="preserve">GJRPZ</t>
        </is>
      </c>
      <c r="B16" t="inlineStr">
        <is>
          <t xml:space="preserve">Électronique 1 palette</t>
        </is>
      </c>
      <c r="C16" s="2">
        <v>898</v>
      </c>
      <c r="D16" t="inlineStr">
        <is>
          <t xml:space="preserve">Palette 1 · TAG0395225006</t>
        </is>
      </c>
      <c r="E16" t="inlineStr">
        <is>
          <t xml:space="preserve">HP DeskJet 4220e impresora multifunción WiFi con alimentador de documentos, blanca</t>
        </is>
      </c>
      <c r="F16" t="inlineStr">
        <is>
          <t xml:space="preserve">B0CFG1PB4P</t>
        </is>
      </c>
      <c r="G16" t="str" s="4">
        <f>HYPERLINK("https://www.amazon.es/dp/B0CFG1PB4P","Voir sur Amazon")</f>
        <v>Voir sur Amazon</v>
      </c>
      <c r="H16" s="2">
        <v>79.37</v>
      </c>
      <c r="I16" s="2">
        <v>18.25</v>
      </c>
    </row>
    <row r="17">
      <c r="A17" t="inlineStr">
        <is>
          <t xml:space="preserve">GJRPZ</t>
        </is>
      </c>
      <c r="B17" t="inlineStr">
        <is>
          <t xml:space="preserve">Électronique 1 palette</t>
        </is>
      </c>
      <c r="C17" s="2">
        <v>898</v>
      </c>
      <c r="D17" t="inlineStr">
        <is>
          <t xml:space="preserve">Palette 1 · TAG0395225006</t>
        </is>
      </c>
      <c r="E17" t="inlineStr">
        <is>
          <t xml:space="preserve">HP DeskJet 4220e impresora multifunción WiFi con alimentador de documentos, blanca</t>
        </is>
      </c>
      <c r="F17" t="inlineStr">
        <is>
          <t xml:space="preserve">B0CFG1PB4P</t>
        </is>
      </c>
      <c r="G17" t="str" s="4">
        <f>HYPERLINK("https://www.amazon.es/dp/B0CFG1PB4P","Voir sur Amazon")</f>
        <v>Voir sur Amazon</v>
      </c>
      <c r="H17" s="2">
        <v>79.37</v>
      </c>
      <c r="I17" s="2">
        <v>18.25</v>
      </c>
    </row>
    <row r="18">
      <c r="A18" t="inlineStr">
        <is>
          <t xml:space="preserve">GJRPZ</t>
        </is>
      </c>
      <c r="B18" t="inlineStr">
        <is>
          <t xml:space="preserve">Électronique 1 palette</t>
        </is>
      </c>
      <c r="C18" s="2">
        <v>898</v>
      </c>
      <c r="D18" t="inlineStr">
        <is>
          <t xml:space="preserve">Palette 1 · TAG0395225006</t>
        </is>
      </c>
      <c r="E18" t="inlineStr">
        <is>
          <t xml:space="preserve">Logitech MX Keys S teclado inalámbrico</t>
        </is>
      </c>
      <c r="F18" t="inlineStr">
        <is>
          <t xml:space="preserve">B07W8Q8VY6</t>
        </is>
      </c>
      <c r="G18" t="str" s="4">
        <f>HYPERLINK("https://www.amazon.es/dp/B07W8Q8VY6","Voir sur Amazon")</f>
        <v>Voir sur Amazon</v>
      </c>
      <c r="H18" s="2">
        <v>79</v>
      </c>
      <c r="I18" s="2">
        <v>18.17</v>
      </c>
    </row>
    <row r="19">
      <c r="A19" t="inlineStr">
        <is>
          <t xml:space="preserve">GJRPZ</t>
        </is>
      </c>
      <c r="B19" t="inlineStr">
        <is>
          <t xml:space="preserve">Électronique 1 palette</t>
        </is>
      </c>
      <c r="C19" s="2">
        <v>898</v>
      </c>
      <c r="D19" t="inlineStr">
        <is>
          <t xml:space="preserve">Palette 1 · TAG0395225006</t>
        </is>
      </c>
      <c r="E19" t="inlineStr">
        <is>
          <t xml:space="preserve">Amazon Basics B01FSGVN4M papel A4 2500 hojas 80gsm</t>
        </is>
      </c>
      <c r="F19" t="inlineStr">
        <is>
          <t xml:space="preserve">B01FSGVN4M</t>
        </is>
      </c>
      <c r="G19" t="str" s="4">
        <f>HYPERLINK("https://www.amazon.es/dp/B01FSGVN4M","Voir sur Amazon")</f>
        <v>Voir sur Amazon</v>
      </c>
      <c r="H19" s="2">
        <v>29</v>
      </c>
      <c r="I19" s="2">
        <v>6.67</v>
      </c>
    </row>
    <row r="20">
      <c r="A20" t="inlineStr">
        <is>
          <t xml:space="preserve">GJRPZ</t>
        </is>
      </c>
      <c r="B20" t="inlineStr">
        <is>
          <t xml:space="preserve">Électronique 1 palette</t>
        </is>
      </c>
      <c r="C20" s="2">
        <v>898</v>
      </c>
      <c r="D20" t="inlineStr">
        <is>
          <t xml:space="preserve">Palette 1 · TAG0395225006</t>
        </is>
      </c>
      <c r="E20" t="inlineStr">
        <is>
          <t xml:space="preserve">Amazon Basics archivadores de 2 anillas A4, pack de 10, negro</t>
        </is>
      </c>
      <c r="F20" t="inlineStr">
        <is>
          <t xml:space="preserve">B0DNDZKN8Z</t>
        </is>
      </c>
      <c r="G20" t="str" s="4">
        <f>HYPERLINK("https://www.amazon.es/dp/B0DNDZKN8Z","Voir sur Amazon")</f>
        <v>Voir sur Amazon</v>
      </c>
      <c r="H20" s="2">
        <v>26.24</v>
      </c>
      <c r="I20" s="2">
        <v>6.03</v>
      </c>
    </row>
    <row r="21">
      <c r="A21" t="inlineStr">
        <is>
          <t xml:space="preserve">GJRPZ</t>
        </is>
      </c>
      <c r="B21" t="inlineStr">
        <is>
          <t xml:space="preserve">Électronique 1 palette</t>
        </is>
      </c>
      <c r="C21" s="2">
        <v>898</v>
      </c>
      <c r="D21" t="inlineStr">
        <is>
          <t xml:space="preserve">Palette 1 · TAG0395225006</t>
        </is>
      </c>
      <c r="E21" t="inlineStr">
        <is>
          <t xml:space="preserve">Belkin regleta con protección contra sobretensiones 6 tomas 650 J, cable 2 m</t>
        </is>
      </c>
      <c r="F21" t="inlineStr">
        <is>
          <t xml:space="preserve">B00NLYV2MC</t>
        </is>
      </c>
      <c r="G21" t="str" s="4">
        <f>HYPERLINK("https://www.amazon.es/dp/B00NLYV2MC","Voir sur Amazon")</f>
        <v>Voir sur Amazon</v>
      </c>
      <c r="H21" s="2">
        <v>17.99</v>
      </c>
      <c r="I21" s="2">
        <v>4.13</v>
      </c>
    </row>
  </sheetData>
  <autoFilter ref="A1:I21"/>
</worksheet>
</file>