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SJBKU</t>
        </is>
      </c>
      <c r="B2" t="inlineStr">
        <is>
          <t xml:space="preserve">Home 1 Pallet</t>
        </is>
      </c>
      <c r="C2" s="3">
        <v>24</v>
      </c>
      <c r="D2" s="2">
        <v>2009.89</v>
      </c>
      <c r="E2" s="2">
        <v>462</v>
      </c>
      <c r="F2" t="str" s="4">
        <f>HYPERLINK("https://reusalia.es/en/lotes/sjbku","https://reusalia.es/en/lotes/sjbku")</f>
        <v>https://reusalia.es/en/lotes/sjbku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SJBKU</t>
        </is>
      </c>
      <c r="B2" t="inlineStr">
        <is>
          <t xml:space="preserve">Home 1 Pallet</t>
        </is>
      </c>
      <c r="C2" s="2">
        <v>462</v>
      </c>
      <c r="D2" t="inlineStr">
        <is>
          <t xml:space="preserve">Pallet 1 · TAG0395324009</t>
        </is>
      </c>
      <c r="E2" t="inlineStr">
        <is>
          <t xml:space="preserve">Bernette Sew&amp;Go8 máquina de coser electrónica 197 puntadas</t>
        </is>
      </c>
      <c r="F2" t="inlineStr">
        <is>
          <t xml:space="preserve">B0053G8A44</t>
        </is>
      </c>
      <c r="G2" t="str" s="4">
        <f>HYPERLINK("https://www.amazon.es/dp/B0053G8A44","See on Amazon")</f>
        <v>See on Amazon</v>
      </c>
      <c r="H2" s="2">
        <v>299.99</v>
      </c>
      <c r="I2" s="2">
        <v>68.96</v>
      </c>
    </row>
    <row r="3">
      <c r="A3" t="inlineStr">
        <is>
          <t xml:space="preserve">SJBKU</t>
        </is>
      </c>
      <c r="B3" t="inlineStr">
        <is>
          <t xml:space="preserve">Home 1 Pallet</t>
        </is>
      </c>
      <c r="C3" s="2">
        <v>462</v>
      </c>
      <c r="D3" t="inlineStr">
        <is>
          <t xml:space="preserve">Pallet 1 · TAG0395324009</t>
        </is>
      </c>
      <c r="E3" t="inlineStr">
        <is>
          <t xml:space="preserve">Aarke Carbonator 3, Máquina para hacer Agua con Gas en Acero Inoxidable, incluye Botella 800ml, Acab</t>
        </is>
      </c>
      <c r="F3" t="inlineStr">
        <is>
          <t xml:space="preserve">B08HR72YN1</t>
        </is>
      </c>
      <c r="G3" t="str" s="4">
        <f>HYPERLINK("https://www.amazon.es/dp/B08HR72YN1","See on Amazon")</f>
        <v>See on Amazon</v>
      </c>
      <c r="H3" s="2">
        <v>194.86</v>
      </c>
      <c r="I3" s="2">
        <v>44.8</v>
      </c>
    </row>
    <row r="4">
      <c r="A4" t="inlineStr">
        <is>
          <t xml:space="preserve">SJBKU</t>
        </is>
      </c>
      <c r="B4" t="inlineStr">
        <is>
          <t xml:space="preserve">Home 1 Pallet</t>
        </is>
      </c>
      <c r="C4" s="2">
        <v>462</v>
      </c>
      <c r="D4" t="inlineStr">
        <is>
          <t xml:space="preserve">Pallet 1 · TAG0395324009</t>
        </is>
      </c>
      <c r="E4" t="inlineStr">
        <is>
          <t xml:space="preserve">Aarke Carbonator 3, Máquina para hacer Agua con Gas en Acero Inoxidable, incluye Botella 800ml, Acab</t>
        </is>
      </c>
      <c r="F4" t="inlineStr">
        <is>
          <t xml:space="preserve">B08HR61Z3D</t>
        </is>
      </c>
      <c r="G4" t="str" s="4">
        <f>HYPERLINK("https://www.amazon.es/dp/B08HR61Z3D","See on Amazon")</f>
        <v>See on Amazon</v>
      </c>
      <c r="H4" s="2">
        <v>179.53</v>
      </c>
      <c r="I4" s="2">
        <v>41.27</v>
      </c>
    </row>
    <row r="5">
      <c r="A5" t="inlineStr">
        <is>
          <t xml:space="preserve">SJBKU</t>
        </is>
      </c>
      <c r="B5" t="inlineStr">
        <is>
          <t xml:space="preserve">Home 1 Pallet</t>
        </is>
      </c>
      <c r="C5" s="2">
        <v>462</v>
      </c>
      <c r="D5" t="inlineStr">
        <is>
          <t xml:space="preserve">Pallet 1 · TAG0395324009</t>
        </is>
      </c>
      <c r="E5" t="inlineStr">
        <is>
          <t xml:space="preserve">Aarke Carbonator 3 máquina de agua con gas con botella, negro mate</t>
        </is>
      </c>
      <c r="F5" t="inlineStr">
        <is>
          <t xml:space="preserve">B08HR61Z3D</t>
        </is>
      </c>
      <c r="G5" t="str" s="4">
        <f>HYPERLINK("https://www.amazon.es/dp/B08HR61Z3D","See on Amazon")</f>
        <v>See on Amazon</v>
      </c>
      <c r="H5" s="2">
        <v>179.53</v>
      </c>
      <c r="I5" s="2">
        <v>41.27</v>
      </c>
    </row>
    <row r="6">
      <c r="A6" t="inlineStr">
        <is>
          <t xml:space="preserve">SJBKU</t>
        </is>
      </c>
      <c r="B6" t="inlineStr">
        <is>
          <t xml:space="preserve">Home 1 Pallet</t>
        </is>
      </c>
      <c r="C6" s="2">
        <v>462</v>
      </c>
      <c r="D6" t="inlineStr">
        <is>
          <t xml:space="preserve">Pallet 1 · TAG0395324009</t>
        </is>
      </c>
      <c r="E6" t="inlineStr">
        <is>
          <t xml:space="preserve">Aarke Carbonator 3 máquina de agua con gas con botella, negro mate</t>
        </is>
      </c>
      <c r="F6" t="inlineStr">
        <is>
          <t xml:space="preserve">B08HR61Z3D</t>
        </is>
      </c>
      <c r="G6" t="str" s="4">
        <f>HYPERLINK("https://www.amazon.es/dp/B08HR61Z3D","See on Amazon")</f>
        <v>See on Amazon</v>
      </c>
      <c r="H6" s="2">
        <v>179.53</v>
      </c>
      <c r="I6" s="2">
        <v>41.27</v>
      </c>
    </row>
    <row r="7">
      <c r="A7" t="inlineStr">
        <is>
          <t xml:space="preserve">SJBKU</t>
        </is>
      </c>
      <c r="B7" t="inlineStr">
        <is>
          <t xml:space="preserve">Home 1 Pallet</t>
        </is>
      </c>
      <c r="C7" s="2">
        <v>462</v>
      </c>
      <c r="D7" t="inlineStr">
        <is>
          <t xml:space="preserve">Pallet 1 · TAG0395324009</t>
        </is>
      </c>
      <c r="E7" t="inlineStr">
        <is>
          <t xml:space="preserve">Brabantia Bo Touch Bin 316203 cubo de basura de acero inoxidable, negro mate</t>
        </is>
      </c>
      <c r="F7" t="inlineStr">
        <is>
          <t xml:space="preserve">B073ZK51LH</t>
        </is>
      </c>
      <c r="G7" t="str" s="4">
        <f>HYPERLINK("https://www.amazon.es/dp/B073ZK51LH","See on Amazon")</f>
        <v>See on Amazon</v>
      </c>
      <c r="H7" s="2">
        <v>170.92</v>
      </c>
      <c r="I7" s="2">
        <v>39.29</v>
      </c>
    </row>
    <row r="8">
      <c r="A8" t="inlineStr">
        <is>
          <t xml:space="preserve">SJBKU</t>
        </is>
      </c>
      <c r="B8" t="inlineStr">
        <is>
          <t xml:space="preserve">Home 1 Pallet</t>
        </is>
      </c>
      <c r="C8" s="2">
        <v>462</v>
      </c>
      <c r="D8" t="inlineStr">
        <is>
          <t xml:space="preserve">Pallet 1 · TAG0395324009</t>
        </is>
      </c>
      <c r="E8" t="inlineStr">
        <is>
          <t xml:space="preserve">Emuca zapatero extraíble lateral para armario Quartz, derecho, titanio</t>
        </is>
      </c>
      <c r="F8" t="inlineStr">
        <is>
          <t xml:space="preserve">B0F1413WRD</t>
        </is>
      </c>
      <c r="G8" t="str" s="4">
        <f>HYPERLINK("https://www.amazon.es/dp/B0F1413WRD","See on Amazon")</f>
        <v>See on Amazon</v>
      </c>
      <c r="H8" s="2">
        <v>135.9</v>
      </c>
      <c r="I8" s="2">
        <v>31.24</v>
      </c>
    </row>
    <row r="9">
      <c r="A9" t="inlineStr">
        <is>
          <t xml:space="preserve">SJBKU</t>
        </is>
      </c>
      <c r="B9" t="inlineStr">
        <is>
          <t xml:space="preserve">Home 1 Pallet</t>
        </is>
      </c>
      <c r="C9" s="2">
        <v>462</v>
      </c>
      <c r="D9" t="inlineStr">
        <is>
          <t xml:space="preserve">Pallet 1 · TAG0395324009</t>
        </is>
      </c>
      <c r="E9" t="inlineStr">
        <is>
          <t xml:space="preserve">Ferplast Hydor mueble para acuario de madera 50/60, negro</t>
        </is>
      </c>
      <c r="F9" t="inlineStr">
        <is>
          <t xml:space="preserve">B000VJW36O</t>
        </is>
      </c>
      <c r="G9" t="str" s="4">
        <f>HYPERLINK("https://www.amazon.es/dp/B000VJW36O","See on Amazon")</f>
        <v>See on Amazon</v>
      </c>
      <c r="H9" s="2">
        <v>97.49</v>
      </c>
      <c r="I9" s="2">
        <v>22.41</v>
      </c>
    </row>
    <row r="10">
      <c r="A10" t="inlineStr">
        <is>
          <t xml:space="preserve">SJBKU</t>
        </is>
      </c>
      <c r="B10" t="inlineStr">
        <is>
          <t xml:space="preserve">Home 1 Pallet</t>
        </is>
      </c>
      <c r="C10" s="2">
        <v>462</v>
      </c>
      <c r="D10" t="inlineStr">
        <is>
          <t xml:space="preserve">Pallet 1 · TAG0395324009</t>
        </is>
      </c>
      <c r="E10" t="inlineStr">
        <is>
          <t xml:space="preserve">Dimplex radiador de columna sin aceite 700 W</t>
        </is>
      </c>
      <c r="F10" t="inlineStr">
        <is>
          <t xml:space="preserve">B002DGTMJE</t>
        </is>
      </c>
      <c r="G10" t="str" s="4">
        <f>HYPERLINK("https://www.amazon.es/dp/B002DGTMJE","See on Amazon")</f>
        <v>See on Amazon</v>
      </c>
      <c r="H10" s="2">
        <v>82.29</v>
      </c>
      <c r="I10" s="2">
        <v>18.92</v>
      </c>
    </row>
    <row r="11">
      <c r="A11" t="inlineStr">
        <is>
          <t xml:space="preserve">SJBKU</t>
        </is>
      </c>
      <c r="B11" t="inlineStr">
        <is>
          <t xml:space="preserve">Home 1 Pallet</t>
        </is>
      </c>
      <c r="C11" s="2">
        <v>462</v>
      </c>
      <c r="D11" t="inlineStr">
        <is>
          <t xml:space="preserve">Pallet 1 · TAG0395324009</t>
        </is>
      </c>
      <c r="E11" t="inlineStr">
        <is>
          <t xml:space="preserve">Nature's Variety pienso perros sin cereales</t>
        </is>
      </c>
      <c r="F11" t="inlineStr">
        <is>
          <t xml:space="preserve">B01FFU0G12</t>
        </is>
      </c>
      <c r="G11" t="str" s="4">
        <f>HYPERLINK("https://www.amazon.es/dp/B01FFU0G12","See on Amazon")</f>
        <v>See on Amazon</v>
      </c>
      <c r="H11" s="2">
        <v>69</v>
      </c>
      <c r="I11" s="2">
        <v>15.87</v>
      </c>
    </row>
    <row r="12">
      <c r="A12" t="inlineStr">
        <is>
          <t xml:space="preserve">SJBKU</t>
        </is>
      </c>
      <c r="B12" t="inlineStr">
        <is>
          <t xml:space="preserve">Home 1 Pallet</t>
        </is>
      </c>
      <c r="C12" s="2">
        <v>462</v>
      </c>
      <c r="D12" t="inlineStr">
        <is>
          <t xml:space="preserve">Pallet 1 · TAG0395324009</t>
        </is>
      </c>
      <c r="E12" t="inlineStr">
        <is>
          <t xml:space="preserve">Sleremind topper viscoelástico 150x200x7 cm con funda lavable</t>
        </is>
      </c>
      <c r="F12" t="inlineStr">
        <is>
          <t xml:space="preserve">B0F7QLBTPY</t>
        </is>
      </c>
      <c r="G12" t="str" s="4">
        <f>HYPERLINK("https://www.amazon.es/dp/B0F7QLBTPY","See on Amazon")</f>
        <v>See on Amazon</v>
      </c>
      <c r="H12" s="2">
        <v>66.19</v>
      </c>
      <c r="I12" s="2">
        <v>15.22</v>
      </c>
    </row>
    <row r="13">
      <c r="A13" t="inlineStr">
        <is>
          <t xml:space="preserve">SJBKU</t>
        </is>
      </c>
      <c r="B13" t="inlineStr">
        <is>
          <t xml:space="preserve">Home 1 Pallet</t>
        </is>
      </c>
      <c r="C13" s="2">
        <v>462</v>
      </c>
      <c r="D13" t="inlineStr">
        <is>
          <t xml:space="preserve">Pallet 1 · TAG0395324009</t>
        </is>
      </c>
      <c r="E13" t="inlineStr">
        <is>
          <t xml:space="preserve">Akitas C6 Turbo aspiradora de trineo 850 W 2,5 L con cepillo para pelo de mascota</t>
        </is>
      </c>
      <c r="F13" t="inlineStr">
        <is>
          <t xml:space="preserve">B0CS6Y1TY9</t>
        </is>
      </c>
      <c r="G13" t="str" s="4">
        <f>HYPERLINK("https://www.amazon.es/dp/B0CS6Y1TY9","See on Amazon")</f>
        <v>See on Amazon</v>
      </c>
      <c r="H13" s="2">
        <v>48.03</v>
      </c>
      <c r="I13" s="2">
        <v>11.05</v>
      </c>
    </row>
    <row r="14">
      <c r="A14" t="inlineStr">
        <is>
          <t xml:space="preserve">SJBKU</t>
        </is>
      </c>
      <c r="B14" t="inlineStr">
        <is>
          <t xml:space="preserve">Home 1 Pallet</t>
        </is>
      </c>
      <c r="C14" s="2">
        <v>462</v>
      </c>
      <c r="D14" t="inlineStr">
        <is>
          <t xml:space="preserve">Pallet 1 · TAG0395324009</t>
        </is>
      </c>
      <c r="E14" t="inlineStr">
        <is>
          <t xml:space="preserve">Fibrave espejo de maquillaje Hollywood con 15 luces LED 50x49 cm</t>
        </is>
      </c>
      <c r="F14" t="inlineStr">
        <is>
          <t xml:space="preserve">B0FBWLZW67</t>
        </is>
      </c>
      <c r="G14" t="str" s="4">
        <f>HYPERLINK("https://www.amazon.es/dp/B0FBWLZW67","See on Amazon")</f>
        <v>See on Amazon</v>
      </c>
      <c r="H14" s="2">
        <v>44.12</v>
      </c>
      <c r="I14" s="2">
        <v>10.14</v>
      </c>
    </row>
    <row r="15">
      <c r="A15" t="inlineStr">
        <is>
          <t xml:space="preserve">SJBKU</t>
        </is>
      </c>
      <c r="B15" t="inlineStr">
        <is>
          <t xml:space="preserve">Home 1 Pallet</t>
        </is>
      </c>
      <c r="C15" s="2">
        <v>462</v>
      </c>
      <c r="D15" t="inlineStr">
        <is>
          <t xml:space="preserve">Pallet 1 · TAG0395324009</t>
        </is>
      </c>
      <c r="E15" t="inlineStr">
        <is>
          <t xml:space="preserve">Akriva taburete de ducha regulable en altura antideslizante con soporte de ducha</t>
        </is>
      </c>
      <c r="F15" t="inlineStr">
        <is>
          <t xml:space="preserve">B0B8TBT38T</t>
        </is>
      </c>
      <c r="G15" t="str" s="4">
        <f>HYPERLINK("https://www.amazon.es/dp/B0B8TBT38T","See on Amazon")</f>
        <v>See on Amazon</v>
      </c>
      <c r="H15" s="2">
        <v>36.55</v>
      </c>
      <c r="I15" s="2">
        <v>8.4</v>
      </c>
    </row>
    <row r="16">
      <c r="A16" t="inlineStr">
        <is>
          <t xml:space="preserve">SJBKU</t>
        </is>
      </c>
      <c r="B16" t="inlineStr">
        <is>
          <t xml:space="preserve">Home 1 Pallet</t>
        </is>
      </c>
      <c r="C16" s="2">
        <v>462</v>
      </c>
      <c r="D16" t="inlineStr">
        <is>
          <t xml:space="preserve">Pallet 1 · TAG0395324009</t>
        </is>
      </c>
      <c r="E16" t="inlineStr">
        <is>
          <t xml:space="preserve">Cetomo cajas de almacenaje con tapa 15 L, pack de 6, apilables, gris</t>
        </is>
      </c>
      <c r="F16" t="inlineStr">
        <is>
          <t xml:space="preserve">B0BN1DRL5R</t>
        </is>
      </c>
      <c r="G16" t="str" s="4">
        <f>HYPERLINK("https://www.amazon.es/dp/B0BN1DRL5R","See on Amazon")</f>
        <v>See on Amazon</v>
      </c>
      <c r="H16" s="2">
        <v>32.79</v>
      </c>
      <c r="I16" s="2">
        <v>7.53</v>
      </c>
    </row>
    <row r="17">
      <c r="A17" t="inlineStr">
        <is>
          <t xml:space="preserve">SJBKU</t>
        </is>
      </c>
      <c r="B17" t="inlineStr">
        <is>
          <t xml:space="preserve">Home 1 Pallet</t>
        </is>
      </c>
      <c r="C17" s="2">
        <v>462</v>
      </c>
      <c r="D17" t="inlineStr">
        <is>
          <t xml:space="preserve">Pallet 1 · TAG0395324009</t>
        </is>
      </c>
      <c r="E17" t="inlineStr">
        <is>
          <t xml:space="preserve">EsLuker.ly especiero de bambú de 4 niveles, de pie o de pared, blanco</t>
        </is>
      </c>
      <c r="F17" t="inlineStr">
        <is>
          <t xml:space="preserve">B0FD2X6YTG</t>
        </is>
      </c>
      <c r="G17" t="str" s="4">
        <f>HYPERLINK("https://www.amazon.es/dp/B0FD2X6YTG","See on Amazon")</f>
        <v>See on Amazon</v>
      </c>
      <c r="H17" s="2">
        <v>29.97</v>
      </c>
      <c r="I17" s="2">
        <v>6.88</v>
      </c>
    </row>
    <row r="18">
      <c r="A18" t="inlineStr">
        <is>
          <t xml:space="preserve">SJBKU</t>
        </is>
      </c>
      <c r="B18" t="inlineStr">
        <is>
          <t xml:space="preserve">Home 1 Pallet</t>
        </is>
      </c>
      <c r="C18" s="2">
        <v>462</v>
      </c>
      <c r="D18" t="inlineStr">
        <is>
          <t xml:space="preserve">Pallet 1 · TAG0395324009</t>
        </is>
      </c>
      <c r="E18" t="inlineStr">
        <is>
          <t xml:space="preserve">MSV tapa de váter Cléo de MDF 42,5x36,5 cm con bisagras inox, negro mate</t>
        </is>
      </c>
      <c r="F18" t="inlineStr">
        <is>
          <t xml:space="preserve">B00I4BZOE4</t>
        </is>
      </c>
      <c r="G18" t="str" s="4">
        <f>HYPERLINK("https://www.amazon.es/dp/B00I4BZOE4","See on Amazon")</f>
        <v>See on Amazon</v>
      </c>
      <c r="H18" s="2">
        <v>26.69</v>
      </c>
      <c r="I18" s="2">
        <v>6.13</v>
      </c>
    </row>
    <row r="19">
      <c r="A19" t="inlineStr">
        <is>
          <t xml:space="preserve">SJBKU</t>
        </is>
      </c>
      <c r="B19" t="inlineStr">
        <is>
          <t xml:space="preserve">Home 1 Pallet</t>
        </is>
      </c>
      <c r="C19" s="2">
        <v>462</v>
      </c>
      <c r="D19" t="inlineStr">
        <is>
          <t xml:space="preserve">Pallet 1 · TAG0395324009</t>
        </is>
      </c>
      <c r="E19" t="inlineStr">
        <is>
          <t xml:space="preserve">Amazon Basics almohadillas adiestramiento perros</t>
        </is>
      </c>
      <c r="F19" t="inlineStr">
        <is>
          <t xml:space="preserve">B00MW8G62E</t>
        </is>
      </c>
      <c r="G19" t="str" s="4">
        <f>HYPERLINK("https://www.amazon.es/dp/B00MW8G62E","See on Amazon")</f>
        <v>See on Amazon</v>
      </c>
      <c r="H19" s="2">
        <v>26.24</v>
      </c>
      <c r="I19" s="2">
        <v>6.03</v>
      </c>
    </row>
    <row r="20">
      <c r="A20" t="inlineStr">
        <is>
          <t xml:space="preserve">SJBKU</t>
        </is>
      </c>
      <c r="B20" t="inlineStr">
        <is>
          <t xml:space="preserve">Home 1 Pallet</t>
        </is>
      </c>
      <c r="C20" s="2">
        <v>462</v>
      </c>
      <c r="D20" t="inlineStr">
        <is>
          <t xml:space="preserve">Pallet 1 · TAG0395324009</t>
        </is>
      </c>
      <c r="E20" t="inlineStr">
        <is>
          <t xml:space="preserve">Home Vida burra perchero ajustable de metal, plateado</t>
        </is>
      </c>
      <c r="F20" t="inlineStr">
        <is>
          <t xml:space="preserve">B01DDCOL0G</t>
        </is>
      </c>
      <c r="G20" t="str" s="4">
        <f>HYPERLINK("https://www.amazon.es/dp/B01DDCOL0G","See on Amazon")</f>
        <v>See on Amazon</v>
      </c>
      <c r="H20" s="2">
        <v>23.71</v>
      </c>
      <c r="I20" s="2">
        <v>5.45</v>
      </c>
    </row>
    <row r="21">
      <c r="A21" t="inlineStr">
        <is>
          <t xml:space="preserve">SJBKU</t>
        </is>
      </c>
      <c r="B21" t="inlineStr">
        <is>
          <t xml:space="preserve">Home 1 Pallet</t>
        </is>
      </c>
      <c r="C21" s="2">
        <v>462</v>
      </c>
      <c r="D21" t="inlineStr">
        <is>
          <t xml:space="preserve">Pallet 1 · TAG0395324009</t>
        </is>
      </c>
      <c r="E21" t="inlineStr">
        <is>
          <t xml:space="preserve">Bandeja WC para perros con césped artificial y empapador lavable</t>
        </is>
      </c>
      <c r="F21" t="inlineStr">
        <is>
          <t xml:space="preserve">B0H2L9MHJL</t>
        </is>
      </c>
      <c r="G21" t="str" s="4">
        <f>HYPERLINK("https://www.amazon.es/dp/B0H2L9MHJL","See on Amazon")</f>
        <v>See on Amazon</v>
      </c>
      <c r="H21" s="2">
        <v>22.52</v>
      </c>
      <c r="I21" s="2">
        <v>5.17</v>
      </c>
    </row>
    <row r="22">
      <c r="A22" t="inlineStr">
        <is>
          <t xml:space="preserve">SJBKU</t>
        </is>
      </c>
      <c r="B22" t="inlineStr">
        <is>
          <t xml:space="preserve">Home 1 Pallet</t>
        </is>
      </c>
      <c r="C22" s="2">
        <v>462</v>
      </c>
      <c r="D22" t="inlineStr">
        <is>
          <t xml:space="preserve">Pallet 1 · TAG0395324009</t>
        </is>
      </c>
      <c r="E22" t="inlineStr">
        <is>
          <t xml:space="preserve">Baitang cuadro abstracto en lienzo verde y dorado 60x120 cm sin marco</t>
        </is>
      </c>
      <c r="F22" t="inlineStr">
        <is>
          <t xml:space="preserve">B0DHQKVYWY</t>
        </is>
      </c>
      <c r="G22" t="str" s="4">
        <f>HYPERLINK("https://www.amazon.es/dp/B0DHQKVYWY","See on Amazon")</f>
        <v>See on Amazon</v>
      </c>
      <c r="H22" s="2">
        <v>18.16</v>
      </c>
      <c r="I22" s="2">
        <v>4.17</v>
      </c>
    </row>
    <row r="23">
      <c r="A23" t="inlineStr">
        <is>
          <t xml:space="preserve">SJBKU</t>
        </is>
      </c>
      <c r="B23" t="inlineStr">
        <is>
          <t xml:space="preserve">Home 1 Pallet</t>
        </is>
      </c>
      <c r="C23" s="2">
        <v>462</v>
      </c>
      <c r="D23" t="inlineStr">
        <is>
          <t xml:space="preserve">Pallet 1 · TAG0395324009</t>
        </is>
      </c>
      <c r="E23" t="inlineStr">
        <is>
          <t xml:space="preserve">Kerbl 82591 hamaca para gatos Siesta 73x36x34 cm, blanca</t>
        </is>
      </c>
      <c r="F23" t="inlineStr">
        <is>
          <t xml:space="preserve">B001QOGT0E</t>
        </is>
      </c>
      <c r="G23" t="str" s="4">
        <f>HYPERLINK("https://www.amazon.es/dp/B001QOGT0E","See on Amazon")</f>
        <v>See on Amazon</v>
      </c>
      <c r="H23" s="2">
        <v>17.95</v>
      </c>
      <c r="I23" s="2">
        <v>4.12</v>
      </c>
    </row>
    <row r="24">
      <c r="A24" t="inlineStr">
        <is>
          <t xml:space="preserve">SJBKU</t>
        </is>
      </c>
      <c r="B24" t="inlineStr">
        <is>
          <t xml:space="preserve">Home 1 Pallet</t>
        </is>
      </c>
      <c r="C24" s="2">
        <v>462</v>
      </c>
      <c r="D24" t="inlineStr">
        <is>
          <t xml:space="preserve">Pallet 1 · TAG0395324009</t>
        </is>
      </c>
      <c r="E24" t="inlineStr">
        <is>
          <t xml:space="preserve">Sure Petcare adaptador de montaje en cristal para gatera SureFlap, pack de 2</t>
        </is>
      </c>
      <c r="F24" t="inlineStr">
        <is>
          <t xml:space="preserve">B0FGXRT1L6</t>
        </is>
      </c>
      <c r="G24" t="str" s="4">
        <f>HYPERLINK("https://www.amazon.es/dp/B0FGXRT1L6","See on Amazon")</f>
        <v>See on Amazon</v>
      </c>
      <c r="H24" s="2">
        <v>15.81</v>
      </c>
      <c r="I24" s="2">
        <v>3.63</v>
      </c>
    </row>
    <row r="25">
      <c r="A25" t="inlineStr">
        <is>
          <t xml:space="preserve">SJBKU</t>
        </is>
      </c>
      <c r="B25" t="inlineStr">
        <is>
          <t xml:space="preserve">Home 1 Pallet</t>
        </is>
      </c>
      <c r="C25" s="2">
        <v>462</v>
      </c>
      <c r="D25" t="inlineStr">
        <is>
          <t xml:space="preserve">Pallet 1 · TAG0395324009</t>
        </is>
      </c>
      <c r="E25" t="inlineStr">
        <is>
          <t xml:space="preserve">nbeads marco para camisetas 43,5x33,5 cm de madera negra con ventana acrílica</t>
        </is>
      </c>
      <c r="F25" t="inlineStr">
        <is>
          <t xml:space="preserve">B0FRXJL6M5</t>
        </is>
      </c>
      <c r="G25" t="str" s="4">
        <f>HYPERLINK("https://www.amazon.es/dp/B0FRXJL6M5","See on Amazon")</f>
        <v>See on Amazon</v>
      </c>
      <c r="H25" s="2">
        <v>12.12</v>
      </c>
      <c r="I25" s="2">
        <v>2.78</v>
      </c>
    </row>
  </sheetData>
  <autoFilter ref="A1:I25"/>
</worksheet>
</file>