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spIfz12mKqa</t>
        </is>
      </c>
      <c r="B2" t="inlineStr">
        <is>
          <t xml:space="preserve">Crianças 1 Caixa</t>
        </is>
      </c>
      <c r="C2" s="3">
        <v>22</v>
      </c>
      <c r="D2" s="2">
        <v>860.81</v>
      </c>
      <c r="E2" s="2">
        <v>172</v>
      </c>
      <c r="F2" t="str" s="4">
        <f>HYPERLINK("https://reusalia.es/pt/lotes/spIfz12mKqa","https://reusalia.es/pt/lotes/spIfz12mKqa")</f>
        <v>https://reusalia.es/pt/lotes/spIfz12mKqa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spIfz12mKqa</t>
        </is>
      </c>
      <c r="B2" t="inlineStr">
        <is>
          <t xml:space="preserve">Crianças 1 Caixa</t>
        </is>
      </c>
      <c r="C2" s="2">
        <v>172</v>
      </c>
      <c r="D2" t="inlineStr">
        <is>
          <t xml:space="preserve">Caixa 1 · spIfz12mKqa</t>
        </is>
      </c>
      <c r="E2" t="inlineStr">
        <is>
          <t xml:space="preserve">Ergobaby Omni Breeze mochila portabebé 4</t>
        </is>
      </c>
      <c r="F2" t="inlineStr">
        <is>
          <t xml:space="preserve">B09F3Q46Z6</t>
        </is>
      </c>
      <c r="G2" t="str" s="4">
        <f>HYPERLINK("https://www.amazon.es/dp/B09F3Q46Z6","Ver na Amazon")</f>
        <v>Ver na Amazon</v>
      </c>
      <c r="H2" s="2">
        <v>199.9</v>
      </c>
      <c r="I2" s="2">
        <v>39.95</v>
      </c>
    </row>
    <row r="3">
      <c r="A3" t="inlineStr">
        <is>
          <t xml:space="preserve">spIfz12mKqa</t>
        </is>
      </c>
      <c r="B3" t="inlineStr">
        <is>
          <t xml:space="preserve">Crianças 1 Caixa</t>
        </is>
      </c>
      <c r="C3" s="2">
        <v>172</v>
      </c>
      <c r="D3" t="inlineStr">
        <is>
          <t xml:space="preserve">Caixa 1 · spIfz12mKqa</t>
        </is>
      </c>
      <c r="E3" t="inlineStr">
        <is>
          <t xml:space="preserve">Philips Avent vaporera batidora bebé SCF883/01</t>
        </is>
      </c>
      <c r="F3" t="inlineStr">
        <is>
          <t xml:space="preserve">B07FN4CL35</t>
        </is>
      </c>
      <c r="G3" t="str" s="4">
        <f>HYPERLINK("https://www.amazon.es/dp/B07FN4CL35","Ver na Amazon")</f>
        <v>Ver na Amazon</v>
      </c>
      <c r="H3" s="2">
        <v>170.6</v>
      </c>
      <c r="I3" s="2">
        <v>34.09</v>
      </c>
    </row>
    <row r="4">
      <c r="A4" t="inlineStr">
        <is>
          <t xml:space="preserve">spIfz12mKqa</t>
        </is>
      </c>
      <c r="B4" t="inlineStr">
        <is>
          <t xml:space="preserve">Crianças 1 Caixa</t>
        </is>
      </c>
      <c r="C4" s="2">
        <v>172</v>
      </c>
      <c r="D4" t="inlineStr">
        <is>
          <t xml:space="preserve">Caixa 1 · spIfz12mKqa</t>
        </is>
      </c>
      <c r="E4" t="inlineStr">
        <is>
          <t xml:space="preserve">Medi Partners nido bebé 100x60x15 algodón gofre</t>
        </is>
      </c>
      <c r="F4" t="inlineStr">
        <is>
          <t xml:space="preserve">B0DQ4Y4TST</t>
        </is>
      </c>
      <c r="G4" t="str" s="4">
        <f>HYPERLINK("https://www.amazon.es/dp/B0DQ4Y4TST","Ver na Amazon")</f>
        <v>Ver na Amazon</v>
      </c>
      <c r="H4" s="2">
        <v>51.99</v>
      </c>
      <c r="I4" s="2">
        <v>10.39</v>
      </c>
    </row>
    <row r="5">
      <c r="A5" t="inlineStr">
        <is>
          <t xml:space="preserve">spIfz12mKqa</t>
        </is>
      </c>
      <c r="B5" t="inlineStr">
        <is>
          <t xml:space="preserve">Crianças 1 Caixa</t>
        </is>
      </c>
      <c r="C5" s="2">
        <v>172</v>
      </c>
      <c r="D5" t="inlineStr">
        <is>
          <t xml:space="preserve">Caixa 1 · spIfz12mKqa</t>
        </is>
      </c>
      <c r="E5" t="inlineStr">
        <is>
          <t xml:space="preserve">ZAZU Robby balancín automático bebé sensor</t>
        </is>
      </c>
      <c r="F5" t="inlineStr">
        <is>
          <t xml:space="preserve">B0DSJQ2R1K</t>
        </is>
      </c>
      <c r="G5" t="str" s="4">
        <f>HYPERLINK("https://www.amazon.es/dp/B0DSJQ2R1K","Ver na Amazon")</f>
        <v>Ver na Amazon</v>
      </c>
      <c r="H5" s="2">
        <v>49.95</v>
      </c>
      <c r="I5" s="2">
        <v>9.99</v>
      </c>
    </row>
    <row r="6">
      <c r="A6" t="inlineStr">
        <is>
          <t xml:space="preserve">spIfz12mKqa</t>
        </is>
      </c>
      <c r="B6" t="inlineStr">
        <is>
          <t xml:space="preserve">Crianças 1 Caixa</t>
        </is>
      </c>
      <c r="C6" s="2">
        <v>172</v>
      </c>
      <c r="D6" t="inlineStr">
        <is>
          <t xml:space="preserve">Caixa 1 · spIfz12mKqa</t>
        </is>
      </c>
      <c r="E6" t="inlineStr">
        <is>
          <t xml:space="preserve">Medi Partners Nido bebé 100x60x15 algodón gris</t>
        </is>
      </c>
      <c r="F6" t="inlineStr">
        <is>
          <t xml:space="preserve">B0B4NDJRS2</t>
        </is>
      </c>
      <c r="G6" t="str" s="4">
        <f>HYPERLINK("https://www.amazon.es/dp/B0B4NDJRS2","Ver na Amazon")</f>
        <v>Ver na Amazon</v>
      </c>
      <c r="H6" s="2">
        <v>42.99</v>
      </c>
      <c r="I6" s="2">
        <v>8.59</v>
      </c>
    </row>
    <row r="7">
      <c r="A7" t="inlineStr">
        <is>
          <t xml:space="preserve">spIfz12mKqa</t>
        </is>
      </c>
      <c r="B7" t="inlineStr">
        <is>
          <t xml:space="preserve">Crianças 1 Caixa</t>
        </is>
      </c>
      <c r="C7" s="2">
        <v>172</v>
      </c>
      <c r="D7" t="inlineStr">
        <is>
          <t xml:space="preserve">Caixa 1 · spIfz12mKqa</t>
        </is>
      </c>
      <c r="E7" t="inlineStr">
        <is>
          <t xml:space="preserve">Bright Starts Playful Parade saltador puerta</t>
        </is>
      </c>
      <c r="F7" t="inlineStr">
        <is>
          <t xml:space="preserve">B07F24DDRF</t>
        </is>
      </c>
      <c r="G7" t="str" s="4">
        <f>HYPERLINK("https://www.amazon.es/dp/B07F24DDRF","Ver na Amazon")</f>
        <v>Ver na Amazon</v>
      </c>
      <c r="H7" s="2">
        <v>32.94</v>
      </c>
      <c r="I7" s="2">
        <v>6.59</v>
      </c>
    </row>
    <row r="8">
      <c r="A8" t="inlineStr">
        <is>
          <t xml:space="preserve">spIfz12mKqa</t>
        </is>
      </c>
      <c r="B8" t="inlineStr">
        <is>
          <t xml:space="preserve">Crianças 1 Caixa</t>
        </is>
      </c>
      <c r="C8" s="2">
        <v>172</v>
      </c>
      <c r="D8" t="inlineStr">
        <is>
          <t xml:space="preserve">Caixa 1 · spIfz12mKqa</t>
        </is>
      </c>
      <c r="E8" t="inlineStr">
        <is>
          <t xml:space="preserve">Suavinex Neceser Set Manicura Bebé</t>
        </is>
      </c>
      <c r="F8" t="inlineStr">
        <is>
          <t xml:space="preserve">B0895ZV1WT</t>
        </is>
      </c>
      <c r="G8" t="str" s="4">
        <f>HYPERLINK("https://www.amazon.es/dp/B0895ZV1WT","Ver na Amazon")</f>
        <v>Ver na Amazon</v>
      </c>
      <c r="H8" s="2">
        <v>29.49</v>
      </c>
      <c r="I8" s="2">
        <v>5.9</v>
      </c>
    </row>
    <row r="9">
      <c r="A9" t="inlineStr">
        <is>
          <t xml:space="preserve">spIfz12mKqa</t>
        </is>
      </c>
      <c r="B9" t="inlineStr">
        <is>
          <t xml:space="preserve">Crianças 1 Caixa</t>
        </is>
      </c>
      <c r="C9" s="2">
        <v>172</v>
      </c>
      <c r="D9" t="inlineStr">
        <is>
          <t xml:space="preserve">Caixa 1 · spIfz12mKqa</t>
        </is>
      </c>
      <c r="E9" t="inlineStr">
        <is>
          <t xml:space="preserve">Chicco Next2Dreams móvil cuna luces música</t>
        </is>
      </c>
      <c r="F9" t="inlineStr">
        <is>
          <t xml:space="preserve">B079TQW58K</t>
        </is>
      </c>
      <c r="G9" t="str" s="4">
        <f>HYPERLINK("https://www.amazon.es/dp/B079TQW58K","Ver na Amazon")</f>
        <v>Ver na Amazon</v>
      </c>
      <c r="H9" s="2">
        <v>27.99</v>
      </c>
      <c r="I9" s="2">
        <v>5.6</v>
      </c>
    </row>
    <row r="10">
      <c r="A10" t="inlineStr">
        <is>
          <t xml:space="preserve">spIfz12mKqa</t>
        </is>
      </c>
      <c r="B10" t="inlineStr">
        <is>
          <t xml:space="preserve">Crianças 1 Caixa</t>
        </is>
      </c>
      <c r="C10" s="2">
        <v>172</v>
      </c>
      <c r="D10" t="inlineStr">
        <is>
          <t xml:space="preserve">Caixa 1 · spIfz12mKqa</t>
        </is>
      </c>
      <c r="E10" t="inlineStr">
        <is>
          <t xml:space="preserve">dBb Remond 171000 chupete dispensador medicamentos</t>
        </is>
      </c>
      <c r="F10" t="inlineStr">
        <is>
          <t xml:space="preserve">B00JG6JKA0</t>
        </is>
      </c>
      <c r="G10" t="str" s="4">
        <f>HYPERLINK("https://www.amazon.es/dp/B00JG6JKA0","Ver na Amazon")</f>
        <v>Ver na Amazon</v>
      </c>
      <c r="H10" s="2">
        <v>26.48</v>
      </c>
      <c r="I10" s="2">
        <v>5.3</v>
      </c>
    </row>
    <row r="11">
      <c r="A11" t="inlineStr">
        <is>
          <t xml:space="preserve">spIfz12mKqa</t>
        </is>
      </c>
      <c r="B11" t="inlineStr">
        <is>
          <t xml:space="preserve">Crianças 1 Caixa</t>
        </is>
      </c>
      <c r="C11" s="2">
        <v>172</v>
      </c>
      <c r="D11" t="inlineStr">
        <is>
          <t xml:space="preserve">Caixa 1 · spIfz12mKqa</t>
        </is>
      </c>
      <c r="E11" t="inlineStr">
        <is>
          <t xml:space="preserve">Hauck adaptador silla coche Travel N Care</t>
        </is>
      </c>
      <c r="F11" t="inlineStr">
        <is>
          <t xml:space="preserve">B0DDL8J8PM</t>
        </is>
      </c>
      <c r="G11" t="str" s="4">
        <f>HYPERLINK("https://www.amazon.es/dp/B0DDL8J8PM","Ver na Amazon")</f>
        <v>Ver na Amazon</v>
      </c>
      <c r="H11" s="2">
        <v>25.62</v>
      </c>
      <c r="I11" s="2">
        <v>5.12</v>
      </c>
    </row>
    <row r="12">
      <c r="A12" t="inlineStr">
        <is>
          <t xml:space="preserve">spIfz12mKqa</t>
        </is>
      </c>
      <c r="B12" t="inlineStr">
        <is>
          <t xml:space="preserve">Crianças 1 Caixa</t>
        </is>
      </c>
      <c r="C12" s="2">
        <v>172</v>
      </c>
      <c r="D12" t="inlineStr">
        <is>
          <t xml:space="preserve">Caixa 1 · spIfz12mKqa</t>
        </is>
      </c>
      <c r="E12" t="inlineStr">
        <is>
          <t xml:space="preserve">Mi Bollito colchoneta universal algodón granate</t>
        </is>
      </c>
      <c r="F12" t="inlineStr">
        <is>
          <t xml:space="preserve">B0FLB7MRSH</t>
        </is>
      </c>
      <c r="G12" t="str" s="4">
        <f>HYPERLINK("https://www.amazon.es/dp/B0FLB7MRSH","Ver na Amazon")</f>
        <v>Ver na Amazon</v>
      </c>
      <c r="H12" s="2">
        <v>25.34</v>
      </c>
      <c r="I12" s="2">
        <v>5.07</v>
      </c>
    </row>
    <row r="13">
      <c r="A13" t="inlineStr">
        <is>
          <t xml:space="preserve">spIfz12mKqa</t>
        </is>
      </c>
      <c r="B13" t="inlineStr">
        <is>
          <t xml:space="preserve">Crianças 1 Caixa</t>
        </is>
      </c>
      <c r="C13" s="2">
        <v>172</v>
      </c>
      <c r="D13" t="inlineStr">
        <is>
          <t xml:space="preserve">Caixa 1 · spIfz12mKqa</t>
        </is>
      </c>
      <c r="E13" t="inlineStr">
        <is>
          <t xml:space="preserve">Nattou 879255 peluche musical pulpo 23 cm</t>
        </is>
      </c>
      <c r="F13" t="inlineStr">
        <is>
          <t xml:space="preserve">B07DGJMX41</t>
        </is>
      </c>
      <c r="G13" t="str" s="4">
        <f>HYPERLINK("https://www.amazon.es/dp/B07DGJMX41","Ver na Amazon")</f>
        <v>Ver na Amazon</v>
      </c>
      <c r="H13" s="2">
        <v>24.99</v>
      </c>
      <c r="I13" s="2">
        <v>4.99</v>
      </c>
    </row>
    <row r="14">
      <c r="A14" t="inlineStr">
        <is>
          <t xml:space="preserve">spIfz12mKqa</t>
        </is>
      </c>
      <c r="B14" t="inlineStr">
        <is>
          <t xml:space="preserve">Crianças 1 Caixa</t>
        </is>
      </c>
      <c r="C14" s="2">
        <v>172</v>
      </c>
      <c r="D14" t="inlineStr">
        <is>
          <t xml:space="preserve">Caixa 1 · spIfz12mKqa</t>
        </is>
      </c>
      <c r="E14" t="inlineStr">
        <is>
          <t xml:space="preserve">Suavinex gafas sol bebés polarizadas beige</t>
        </is>
      </c>
      <c r="F14" t="inlineStr">
        <is>
          <t xml:space="preserve">B0GZVQ4985</t>
        </is>
      </c>
      <c r="G14" t="str" s="4">
        <f>HYPERLINK("https://www.amazon.es/dp/B0GZVQ4985","Ver na Amazon")</f>
        <v>Ver na Amazon</v>
      </c>
      <c r="H14" s="2">
        <v>22.9</v>
      </c>
      <c r="I14" s="2">
        <v>4.57</v>
      </c>
    </row>
    <row r="15">
      <c r="A15" t="inlineStr">
        <is>
          <t xml:space="preserve">spIfz12mKqa</t>
        </is>
      </c>
      <c r="B15" t="inlineStr">
        <is>
          <t xml:space="preserve">Crianças 1 Caixa</t>
        </is>
      </c>
      <c r="C15" s="2">
        <v>172</v>
      </c>
      <c r="D15" t="inlineStr">
        <is>
          <t xml:space="preserve">Caixa 1 · spIfz12mKqa</t>
        </is>
      </c>
      <c r="E15" t="inlineStr">
        <is>
          <t xml:space="preserve">Orzbow funda silla coche bebé universal</t>
        </is>
      </c>
      <c r="F15" t="inlineStr">
        <is>
          <t xml:space="preserve">B0C8LXM3SV</t>
        </is>
      </c>
      <c r="G15" t="str" s="4">
        <f>HYPERLINK("https://www.amazon.es/dp/B0C8LXM3SV","Ver na Amazon")</f>
        <v>Ver na Amazon</v>
      </c>
      <c r="H15" s="2">
        <v>21.98</v>
      </c>
      <c r="I15" s="2">
        <v>4.39</v>
      </c>
    </row>
    <row r="16">
      <c r="A16" t="inlineStr">
        <is>
          <t xml:space="preserve">spIfz12mKqa</t>
        </is>
      </c>
      <c r="B16" t="inlineStr">
        <is>
          <t xml:space="preserve">Crianças 1 Caixa</t>
        </is>
      </c>
      <c r="C16" s="2">
        <v>172</v>
      </c>
      <c r="D16" t="inlineStr">
        <is>
          <t xml:space="preserve">Caixa 1 · spIfz12mKqa</t>
        </is>
      </c>
      <c r="E16" t="inlineStr">
        <is>
          <t xml:space="preserve">INTERBABY KOALA Juego sábanas Interbaby minicuna</t>
        </is>
      </c>
      <c r="F16" t="inlineStr">
        <is>
          <t xml:space="preserve">B0CP9J6LF7</t>
        </is>
      </c>
      <c r="G16" t="str" s="4">
        <f>HYPERLINK("https://www.amazon.es/dp/B0CP9J6LF7","Ver na Amazon")</f>
        <v>Ver na Amazon</v>
      </c>
      <c r="H16" s="2">
        <v>17.63</v>
      </c>
      <c r="I16" s="2">
        <v>3.52</v>
      </c>
    </row>
    <row r="17">
      <c r="A17" t="inlineStr">
        <is>
          <t xml:space="preserve">spIfz12mKqa</t>
        </is>
      </c>
      <c r="B17" t="inlineStr">
        <is>
          <t xml:space="preserve">Crianças 1 Caixa</t>
        </is>
      </c>
      <c r="C17" s="2">
        <v>172</v>
      </c>
      <c r="D17" t="inlineStr">
        <is>
          <t xml:space="preserve">Caixa 1 · spIfz12mKqa</t>
        </is>
      </c>
      <c r="E17" t="inlineStr">
        <is>
          <t xml:space="preserve">Munchkin 2 vasos con pajita bebé</t>
        </is>
      </c>
      <c r="F17" t="inlineStr">
        <is>
          <t xml:space="preserve">B07TLNSHBY</t>
        </is>
      </c>
      <c r="G17" t="str" s="4">
        <f>HYPERLINK("https://www.amazon.es/dp/B07TLNSHBY","Ver na Amazon")</f>
        <v>Ver na Amazon</v>
      </c>
      <c r="H17" s="2">
        <v>16.99</v>
      </c>
      <c r="I17" s="2">
        <v>3.39</v>
      </c>
    </row>
    <row r="18">
      <c r="A18" t="inlineStr">
        <is>
          <t xml:space="preserve">spIfz12mKqa</t>
        </is>
      </c>
      <c r="B18" t="inlineStr">
        <is>
          <t xml:space="preserve">Crianças 1 Caixa</t>
        </is>
      </c>
      <c r="C18" s="2">
        <v>172</v>
      </c>
      <c r="D18" t="inlineStr">
        <is>
          <t xml:space="preserve">Caixa 1 · spIfz12mKqa</t>
        </is>
      </c>
      <c r="E18" t="inlineStr">
        <is>
          <t xml:space="preserve">Jané Parasol coche bebé protección solar XL</t>
        </is>
      </c>
      <c r="F18" t="inlineStr">
        <is>
          <t xml:space="preserve">B0B123QBP3</t>
        </is>
      </c>
      <c r="G18" t="str" s="4">
        <f>HYPERLINK("https://www.amazon.es/dp/B0B123QBP3","Ver na Amazon")</f>
        <v>Ver na Amazon</v>
      </c>
      <c r="H18" s="2">
        <v>15.95</v>
      </c>
      <c r="I18" s="2">
        <v>3.18</v>
      </c>
    </row>
    <row r="19">
      <c r="A19" t="inlineStr">
        <is>
          <t xml:space="preserve">spIfz12mKqa</t>
        </is>
      </c>
      <c r="B19" t="inlineStr">
        <is>
          <t xml:space="preserve">Crianças 1 Caixa</t>
        </is>
      </c>
      <c r="C19" s="2">
        <v>172</v>
      </c>
      <c r="D19" t="inlineStr">
        <is>
          <t xml:space="preserve">Caixa 1 · spIfz12mKqa</t>
        </is>
      </c>
      <c r="E19" t="inlineStr">
        <is>
          <t xml:space="preserve">Béaba lote 2 tarros cristal 150ml</t>
        </is>
      </c>
      <c r="F19" t="inlineStr">
        <is>
          <t xml:space="preserve">B0DJDJR6LJ</t>
        </is>
      </c>
      <c r="G19" t="str" s="4">
        <f>HYPERLINK("https://www.amazon.es/dp/B0DJDJR6LJ","Ver na Amazon")</f>
        <v>Ver na Amazon</v>
      </c>
      <c r="H19" s="2">
        <v>13.5</v>
      </c>
      <c r="I19" s="2">
        <v>2.69</v>
      </c>
    </row>
    <row r="20">
      <c r="A20" t="inlineStr">
        <is>
          <t xml:space="preserve">spIfz12mKqa</t>
        </is>
      </c>
      <c r="B20" t="inlineStr">
        <is>
          <t xml:space="preserve">Crianças 1 Caixa</t>
        </is>
      </c>
      <c r="C20" s="2">
        <v>172</v>
      </c>
      <c r="D20" t="inlineStr">
        <is>
          <t xml:space="preserve">Caixa 1 · spIfz12mKqa</t>
        </is>
      </c>
      <c r="E20" t="inlineStr">
        <is>
          <t xml:space="preserve">Philips Avent vaso 300 ml rosa SCF798/02</t>
        </is>
      </c>
      <c r="F20" t="inlineStr">
        <is>
          <t xml:space="preserve">B06XWRSCSK</t>
        </is>
      </c>
      <c r="G20" t="str" s="4">
        <f>HYPERLINK("https://www.amazon.es/dp/B06XWRSCSK","Ver na Amazon")</f>
        <v>Ver na Amazon</v>
      </c>
      <c r="H20" s="2">
        <v>12.99</v>
      </c>
      <c r="I20" s="2">
        <v>2.59</v>
      </c>
    </row>
    <row r="21">
      <c r="A21" t="inlineStr">
        <is>
          <t xml:space="preserve">spIfz12mKqa</t>
        </is>
      </c>
      <c r="B21" t="inlineStr">
        <is>
          <t xml:space="preserve">Crianças 1 Caixa</t>
        </is>
      </c>
      <c r="C21" s="2">
        <v>172</v>
      </c>
      <c r="D21" t="inlineStr">
        <is>
          <t xml:space="preserve">Caixa 1 · spIfz12mKqa</t>
        </is>
      </c>
      <c r="E21" t="inlineStr">
        <is>
          <t xml:space="preserve">Suavinex set 4 conchas leche silicona flexible</t>
        </is>
      </c>
      <c r="F21" t="inlineStr">
        <is>
          <t xml:space="preserve">B07GVVR2PC</t>
        </is>
      </c>
      <c r="G21" t="str" s="4">
        <f>HYPERLINK("https://www.amazon.es/dp/B07GVVR2PC","Ver na Amazon")</f>
        <v>Ver na Amazon</v>
      </c>
      <c r="H21" s="2">
        <v>12.35</v>
      </c>
      <c r="I21" s="2">
        <v>2.46</v>
      </c>
    </row>
    <row r="22">
      <c r="A22" t="inlineStr">
        <is>
          <t xml:space="preserve">spIfz12mKqa</t>
        </is>
      </c>
      <c r="B22" t="inlineStr">
        <is>
          <t xml:space="preserve">Crianças 1 Caixa</t>
        </is>
      </c>
      <c r="C22" s="2">
        <v>172</v>
      </c>
      <c r="D22" t="inlineStr">
        <is>
          <t xml:space="preserve">Caixa 1 · spIfz12mKqa</t>
        </is>
      </c>
      <c r="E22" t="inlineStr">
        <is>
          <t xml:space="preserve">Medela Pezoneras Contact 20mm silicona</t>
        </is>
      </c>
      <c r="F22" t="inlineStr">
        <is>
          <t xml:space="preserve">B00DU6R360</t>
        </is>
      </c>
      <c r="G22" t="str" s="4">
        <f>HYPERLINK("https://www.amazon.es/dp/B00DU6R360","Ver na Amazon")</f>
        <v>Ver na Amazon</v>
      </c>
      <c r="H22" s="2">
        <v>12</v>
      </c>
      <c r="I22" s="2">
        <v>2.39</v>
      </c>
    </row>
    <row r="23">
      <c r="A23" t="inlineStr">
        <is>
          <t xml:space="preserve">spIfz12mKqa</t>
        </is>
      </c>
      <c r="B23" t="inlineStr">
        <is>
          <t xml:space="preserve">Crianças 1 Caixa</t>
        </is>
      </c>
      <c r="C23" s="2">
        <v>172</v>
      </c>
      <c r="D23" t="inlineStr">
        <is>
          <t xml:space="preserve">Caixa 1 · spIfz12mKqa</t>
        </is>
      </c>
      <c r="E23" t="inlineStr">
        <is>
          <t xml:space="preserve">Suavinex dosificador leche polvo cereales</t>
        </is>
      </c>
      <c r="F23" t="inlineStr">
        <is>
          <t xml:space="preserve">B0GQVCT783</t>
        </is>
      </c>
      <c r="G23" t="str" s="4">
        <f>HYPERLINK("https://www.amazon.es/dp/B0GQVCT783","Ver na Amazon")</f>
        <v>Ver na Amazon</v>
      </c>
      <c r="H23" s="2">
        <v>6.24</v>
      </c>
      <c r="I23" s="2">
        <v>1.24</v>
      </c>
    </row>
  </sheetData>
  <autoFilter ref="A1:I23"/>
</worksheet>
</file>