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'Artigos'!$A$1:$I$13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spW82B7845n</t>
        </is>
      </c>
      <c r="B2" t="inlineStr">
        <is>
          <t xml:space="preserve">Automóvel e moto 1 Palete</t>
        </is>
      </c>
      <c r="C2" s="3">
        <v>12</v>
      </c>
      <c r="D2" s="2">
        <v>2252.71</v>
      </c>
      <c r="E2" s="2">
        <v>451</v>
      </c>
      <c r="F2" t="str" s="4">
        <f>HYPERLINK("https://reusalia.es/pt/lotes/spW82B7845n","https://reusalia.es/pt/lotes/spW82B7845n")</f>
        <v>https://reusalia.es/pt/lotes/spW82B7845n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spW82B7845n</t>
        </is>
      </c>
      <c r="B2" t="inlineStr">
        <is>
          <t xml:space="preserve">Automóvel e moto 1 Palete</t>
        </is>
      </c>
      <c r="C2" s="2">
        <v>451</v>
      </c>
      <c r="D2" t="inlineStr">
        <is>
          <t xml:space="preserve">Palete 1 · spW82B7845n</t>
        </is>
      </c>
      <c r="E2" t="inlineStr">
        <is>
          <t xml:space="preserve">Valeo kit embrague 837162 disco tapa</t>
        </is>
      </c>
      <c r="F2" t="inlineStr">
        <is>
          <t xml:space="preserve">B08M3R7CMT</t>
        </is>
      </c>
      <c r="G2" t="str" s="4">
        <f>HYPERLINK("https://www.amazon.es/dp/B08M3R7CMT","Ver na Amazon")</f>
        <v>Ver na Amazon</v>
      </c>
      <c r="H2" s="2">
        <v>393.98</v>
      </c>
      <c r="I2" s="2">
        <v>78.88</v>
      </c>
    </row>
    <row r="3">
      <c r="A3" t="inlineStr">
        <is>
          <t xml:space="preserve">spW82B7845n</t>
        </is>
      </c>
      <c r="B3" t="inlineStr">
        <is>
          <t xml:space="preserve">Automóvel e moto 1 Palete</t>
        </is>
      </c>
      <c r="C3" s="2">
        <v>451</v>
      </c>
      <c r="D3" t="inlineStr">
        <is>
          <t xml:space="preserve">Palete 1 · spW82B7845n</t>
        </is>
      </c>
      <c r="E3" t="inlineStr">
        <is>
          <t xml:space="preserve">APA 16524 batería coche estárter 12-24V</t>
        </is>
      </c>
      <c r="F3" t="inlineStr">
        <is>
          <t xml:space="preserve">B0047ZHBTW</t>
        </is>
      </c>
      <c r="G3" t="str" s="4">
        <f>HYPERLINK("https://www.amazon.es/dp/B0047ZHBTW","Ver na Amazon")</f>
        <v>Ver na Amazon</v>
      </c>
      <c r="H3" s="2">
        <v>249.7</v>
      </c>
      <c r="I3" s="2">
        <v>50</v>
      </c>
    </row>
    <row r="4">
      <c r="A4" t="inlineStr">
        <is>
          <t xml:space="preserve">spW82B7845n</t>
        </is>
      </c>
      <c r="B4" t="inlineStr">
        <is>
          <t xml:space="preserve">Automóvel e moto 1 Palete</t>
        </is>
      </c>
      <c r="C4" s="2">
        <v>451</v>
      </c>
      <c r="D4" t="inlineStr">
        <is>
          <t xml:space="preserve">Palete 1 · spW82B7845n</t>
        </is>
      </c>
      <c r="E4" t="inlineStr">
        <is>
          <t xml:space="preserve">VEVOR sellador vacío cámara acero inoxidable 260W</t>
        </is>
      </c>
      <c r="F4" t="inlineStr">
        <is>
          <t xml:space="preserve">B0D25WCVYD</t>
        </is>
      </c>
      <c r="G4" t="str" s="4">
        <f>HYPERLINK("https://www.amazon.es/dp/B0D25WCVYD","Ver na Amazon")</f>
        <v>Ver na Amazon</v>
      </c>
      <c r="H4" s="2">
        <v>240.9</v>
      </c>
      <c r="I4" s="2">
        <v>48.23</v>
      </c>
    </row>
    <row r="5">
      <c r="A5" t="inlineStr">
        <is>
          <t xml:space="preserve">spW82B7845n</t>
        </is>
      </c>
      <c r="B5" t="inlineStr">
        <is>
          <t xml:space="preserve">Automóvel e moto 1 Palete</t>
        </is>
      </c>
      <c r="C5" s="2">
        <v>451</v>
      </c>
      <c r="D5" t="inlineStr">
        <is>
          <t xml:space="preserve">Palete 1 · spW82B7845n</t>
        </is>
      </c>
      <c r="E5" t="inlineStr">
        <is>
          <t xml:space="preserve">VEVOR picadora carne eléctrica 1100W acero</t>
        </is>
      </c>
      <c r="F5" t="inlineStr">
        <is>
          <t xml:space="preserve">B07FMZ4YGQ</t>
        </is>
      </c>
      <c r="G5" t="str" s="4">
        <f>HYPERLINK("https://www.amazon.es/dp/B07FMZ4YGQ","Ver na Amazon")</f>
        <v>Ver na Amazon</v>
      </c>
      <c r="H5" s="2">
        <v>234.9</v>
      </c>
      <c r="I5" s="2">
        <v>47.03</v>
      </c>
    </row>
    <row r="6">
      <c r="A6" t="inlineStr">
        <is>
          <t xml:space="preserve">spW82B7845n</t>
        </is>
      </c>
      <c r="B6" t="inlineStr">
        <is>
          <t xml:space="preserve">Automóvel e moto 1 Palete</t>
        </is>
      </c>
      <c r="C6" s="2">
        <v>451</v>
      </c>
      <c r="D6" t="inlineStr">
        <is>
          <t xml:space="preserve">Palete 1 · spW82B7845n</t>
        </is>
      </c>
      <c r="E6" t="inlineStr">
        <is>
          <t xml:space="preserve">VEVOR refrigerador portátil coche 55L 12V</t>
        </is>
      </c>
      <c r="F6" t="inlineStr">
        <is>
          <t xml:space="preserve">B08M5WWMD1</t>
        </is>
      </c>
      <c r="G6" t="str" s="4">
        <f>HYPERLINK("https://www.amazon.es/dp/B08M5WWMD1","Ver na Amazon")</f>
        <v>Ver na Amazon</v>
      </c>
      <c r="H6" s="2">
        <v>230.9</v>
      </c>
      <c r="I6" s="2">
        <v>46.23</v>
      </c>
    </row>
    <row r="7">
      <c r="A7" t="inlineStr">
        <is>
          <t xml:space="preserve">spW82B7845n</t>
        </is>
      </c>
      <c r="B7" t="inlineStr">
        <is>
          <t xml:space="preserve">Automóvel e moto 1 Palete</t>
        </is>
      </c>
      <c r="C7" s="2">
        <v>451</v>
      </c>
      <c r="D7" t="inlineStr">
        <is>
          <t xml:space="preserve">Palete 1 · spW82B7845n</t>
        </is>
      </c>
      <c r="E7" t="inlineStr">
        <is>
          <t xml:space="preserve">Valeo Kit de embrague 835035 disco tapa</t>
        </is>
      </c>
      <c r="F7" t="inlineStr">
        <is>
          <t xml:space="preserve">B0068NPWYW</t>
        </is>
      </c>
      <c r="G7" t="str" s="4">
        <f>HYPERLINK("https://www.amazon.es/dp/B0068NPWYW","Ver na Amazon")</f>
        <v>Ver na Amazon</v>
      </c>
      <c r="H7" s="2">
        <v>217.92</v>
      </c>
      <c r="I7" s="2">
        <v>43.63</v>
      </c>
    </row>
    <row r="8">
      <c r="A8" t="inlineStr">
        <is>
          <t xml:space="preserve">spW82B7845n</t>
        </is>
      </c>
      <c r="B8" t="inlineStr">
        <is>
          <t xml:space="preserve">Automóvel e moto 1 Palete</t>
        </is>
      </c>
      <c r="C8" s="2">
        <v>451</v>
      </c>
      <c r="D8" t="inlineStr">
        <is>
          <t xml:space="preserve">Palete 1 · spW82B7845n</t>
        </is>
      </c>
      <c r="E8" t="inlineStr">
        <is>
          <t xml:space="preserve">VEVOR prensa calor sublimación 38x38 5 en 1</t>
        </is>
      </c>
      <c r="F8" t="inlineStr">
        <is>
          <t xml:space="preserve">B09DPPLRVH</t>
        </is>
      </c>
      <c r="G8" t="str" s="4">
        <f>HYPERLINK("https://www.amazon.es/dp/B09DPPLRVH","Ver na Amazon")</f>
        <v>Ver na Amazon</v>
      </c>
      <c r="H8" s="2">
        <v>202.9</v>
      </c>
      <c r="I8" s="2">
        <v>40.62</v>
      </c>
    </row>
    <row r="9">
      <c r="A9" t="inlineStr">
        <is>
          <t xml:space="preserve">spW82B7845n</t>
        </is>
      </c>
      <c r="B9" t="inlineStr">
        <is>
          <t xml:space="preserve">Automóvel e moto 1 Palete</t>
        </is>
      </c>
      <c r="C9" s="2">
        <v>451</v>
      </c>
      <c r="D9" t="inlineStr">
        <is>
          <t xml:space="preserve">Palete 1 · spW82B7845n</t>
        </is>
      </c>
      <c r="E9" t="inlineStr">
        <is>
          <t xml:space="preserve">VEVOR prensa calor 5 en 1 29x38 cm</t>
        </is>
      </c>
      <c r="F9" t="inlineStr">
        <is>
          <t xml:space="preserve">B0CLVF4JFW</t>
        </is>
      </c>
      <c r="G9" t="str" s="4">
        <f>HYPERLINK("https://www.amazon.es/dp/B0CLVF4JFW","Ver na Amazon")</f>
        <v>Ver na Amazon</v>
      </c>
      <c r="H9" s="2">
        <v>155.9</v>
      </c>
      <c r="I9" s="2">
        <v>31.21</v>
      </c>
    </row>
    <row r="10">
      <c r="A10" t="inlineStr">
        <is>
          <t xml:space="preserve">spW82B7845n</t>
        </is>
      </c>
      <c r="B10" t="inlineStr">
        <is>
          <t xml:space="preserve">Automóvel e moto 1 Palete</t>
        </is>
      </c>
      <c r="C10" s="2">
        <v>451</v>
      </c>
      <c r="D10" t="inlineStr">
        <is>
          <t xml:space="preserve">Palete 1 · spW82B7845n</t>
        </is>
      </c>
      <c r="E10" t="inlineStr">
        <is>
          <t xml:space="preserve">MAXXHAUL 50506 portaequipajes acero negro</t>
        </is>
      </c>
      <c r="F10" t="inlineStr">
        <is>
          <t xml:space="preserve">B08G9H11ZV</t>
        </is>
      </c>
      <c r="G10" t="str" s="4">
        <f>HYPERLINK("https://www.amazon.es/dp/B08G9H11ZV","Ver na Amazon")</f>
        <v>Ver na Amazon</v>
      </c>
      <c r="H10" s="2">
        <v>150.13</v>
      </c>
      <c r="I10" s="2">
        <v>30.05</v>
      </c>
    </row>
    <row r="11">
      <c r="A11" t="inlineStr">
        <is>
          <t xml:space="preserve">spW82B7845n</t>
        </is>
      </c>
      <c r="B11" t="inlineStr">
        <is>
          <t xml:space="preserve">Automóvel e moto 1 Palete</t>
        </is>
      </c>
      <c r="C11" s="2">
        <v>451</v>
      </c>
      <c r="D11" t="inlineStr">
        <is>
          <t xml:space="preserve">Palete 1 · spW82B7845n</t>
        </is>
      </c>
      <c r="E11" t="inlineStr">
        <is>
          <t xml:space="preserve">Kumho HS52 225/45ZR17 91W neumático</t>
        </is>
      </c>
      <c r="F11" t="inlineStr">
        <is>
          <t xml:space="preserve">B09V5R9TWH</t>
        </is>
      </c>
      <c r="G11" t="str" s="4">
        <f>HYPERLINK("https://www.amazon.es/dp/B09V5R9TWH","Ver na Amazon")</f>
        <v>Ver na Amazon</v>
      </c>
      <c r="H11" s="2">
        <v>70.1</v>
      </c>
      <c r="I11" s="2">
        <v>14.03</v>
      </c>
    </row>
    <row r="12">
      <c r="A12" t="inlineStr">
        <is>
          <t xml:space="preserve">spW82B7845n</t>
        </is>
      </c>
      <c r="B12" t="inlineStr">
        <is>
          <t xml:space="preserve">Automóvel e moto 1 Palete</t>
        </is>
      </c>
      <c r="C12" s="2">
        <v>451</v>
      </c>
      <c r="D12" t="inlineStr">
        <is>
          <t xml:space="preserve">Palete 1 · spW82B7845n</t>
        </is>
      </c>
      <c r="E12" t="inlineStr">
        <is>
          <t xml:space="preserve">VEVOR eslinga cadena acero G80 4 patas 5t</t>
        </is>
      </c>
      <c r="F12" t="inlineStr">
        <is>
          <t xml:space="preserve">B08P3HKWSD</t>
        </is>
      </c>
      <c r="G12" t="str" s="4">
        <f>HYPERLINK("https://www.amazon.es/dp/B08P3HKWSD","Ver na Amazon")</f>
        <v>Ver na Amazon</v>
      </c>
      <c r="H12" s="2">
        <v>67.9</v>
      </c>
      <c r="I12" s="2">
        <v>13.59</v>
      </c>
    </row>
    <row r="13">
      <c r="A13" t="inlineStr">
        <is>
          <t xml:space="preserve">spW82B7845n</t>
        </is>
      </c>
      <c r="B13" t="inlineStr">
        <is>
          <t xml:space="preserve">Automóvel e moto 1 Palete</t>
        </is>
      </c>
      <c r="C13" s="2">
        <v>451</v>
      </c>
      <c r="D13" t="inlineStr">
        <is>
          <t xml:space="preserve">Palete 1 · spW82B7845n</t>
        </is>
      </c>
      <c r="E13" t="inlineStr">
        <is>
          <t xml:space="preserve">VEVOR protector cable goma modular negro</t>
        </is>
      </c>
      <c r="F13" t="inlineStr">
        <is>
          <t xml:space="preserve">B095K6SSYW</t>
        </is>
      </c>
      <c r="G13" t="str" s="4">
        <f>HYPERLINK("https://www.amazon.es/dp/B095K6SSYW","Ver na Amazon")</f>
        <v>Ver na Amazon</v>
      </c>
      <c r="H13" s="2">
        <v>37.48</v>
      </c>
      <c r="I13" s="2">
        <v>7.5</v>
      </c>
    </row>
  </sheetData>
  <autoFilter ref="A1:I13"/>
</worksheet>
</file>