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spW82B7846H</t>
        </is>
      </c>
      <c r="B2" t="inlineStr">
        <is>
          <t xml:space="preserve">Decoración e iluminación 1 Palé</t>
        </is>
      </c>
      <c r="C2" s="3">
        <v>24</v>
      </c>
      <c r="D2" s="2">
        <v>1459.54</v>
      </c>
      <c r="E2" s="2">
        <v>321</v>
      </c>
      <c r="F2" t="str" s="4">
        <f>HYPERLINK("https://reusalia.es/lotes/spW82B7846H","https://reusalia.es/lotes/spW82B7846H")</f>
        <v>https://reusalia.es/lotes/spW82B7846H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spW82B7846H</t>
        </is>
      </c>
      <c r="B2" t="inlineStr">
        <is>
          <t xml:space="preserve">Decoración e iluminación 1 Palé</t>
        </is>
      </c>
      <c r="C2" s="2">
        <v>321</v>
      </c>
      <c r="D2" t="inlineStr">
        <is>
          <t xml:space="preserve">Palé 1 · spW82B7846H</t>
        </is>
      </c>
      <c r="E2" t="inlineStr">
        <is>
          <t xml:space="preserve">Aqua Optima Aurora 3,8L filtrado</t>
        </is>
      </c>
      <c r="F2" t="inlineStr">
        <is>
          <t xml:space="preserve">B095YZ36YR</t>
        </is>
      </c>
      <c r="G2" t="str" s="4">
        <f>HYPERLINK("https://www.amazon.es/dp/B095YZ36YR","Ver en Amazon")</f>
        <v>Ver en Amazon</v>
      </c>
      <c r="H2" s="2">
        <v>154.95</v>
      </c>
      <c r="I2" s="2">
        <v>34.08</v>
      </c>
    </row>
    <row r="3">
      <c r="A3" t="inlineStr">
        <is>
          <t xml:space="preserve">spW82B7846H</t>
        </is>
      </c>
      <c r="B3" t="inlineStr">
        <is>
          <t xml:space="preserve">Decoración e iluminación 1 Palé</t>
        </is>
      </c>
      <c r="C3" s="2">
        <v>321</v>
      </c>
      <c r="D3" t="inlineStr">
        <is>
          <t xml:space="preserve">Palé 1 · spW82B7846H</t>
        </is>
      </c>
      <c r="E3" t="inlineStr">
        <is>
          <t xml:space="preserve">Carlett Classic Duo carro compra plegable rojo</t>
        </is>
      </c>
      <c r="F3" t="inlineStr">
        <is>
          <t xml:space="preserve">B0CX1RQVSS</t>
        </is>
      </c>
      <c r="G3" t="str" s="4">
        <f>HYPERLINK("https://www.amazon.es/dp/B0CX1RQVSS","Ver en Amazon")</f>
        <v>Ver en Amazon</v>
      </c>
      <c r="H3" s="2">
        <v>120</v>
      </c>
      <c r="I3" s="2">
        <v>26.4</v>
      </c>
    </row>
    <row r="4">
      <c r="A4" t="inlineStr">
        <is>
          <t xml:space="preserve">spW82B7846H</t>
        </is>
      </c>
      <c r="B4" t="inlineStr">
        <is>
          <t xml:space="preserve">Decoración e iluminación 1 Palé</t>
        </is>
      </c>
      <c r="C4" s="2">
        <v>321</v>
      </c>
      <c r="D4" t="inlineStr">
        <is>
          <t xml:space="preserve">Palé 1 · spW82B7846H</t>
        </is>
      </c>
      <c r="E4" t="inlineStr">
        <is>
          <t xml:space="preserve">Mimotec ventilador techo Energy LED</t>
        </is>
      </c>
      <c r="F4" t="inlineStr">
        <is>
          <t xml:space="preserve">B0C3WF5CGC</t>
        </is>
      </c>
      <c r="G4" t="str" s="4">
        <f>HYPERLINK("https://www.amazon.es/dp/B0C3WF5CGC","Ver en Amazon")</f>
        <v>Ver en Amazon</v>
      </c>
      <c r="H4" s="2">
        <v>110.19</v>
      </c>
      <c r="I4" s="2">
        <v>24.24</v>
      </c>
    </row>
    <row r="5">
      <c r="A5" t="inlineStr">
        <is>
          <t xml:space="preserve">spW82B7846H</t>
        </is>
      </c>
      <c r="B5" t="inlineStr">
        <is>
          <t xml:space="preserve">Decoración e iluminación 1 Palé</t>
        </is>
      </c>
      <c r="C5" s="2">
        <v>321</v>
      </c>
      <c r="D5" t="inlineStr">
        <is>
          <t xml:space="preserve">Palé 1 · spW82B7846H</t>
        </is>
      </c>
      <c r="E5" t="inlineStr">
        <is>
          <t xml:space="preserve">TEMPUR Almohada Symphony Firme Talla M</t>
        </is>
      </c>
      <c r="F5" t="inlineStr">
        <is>
          <t xml:space="preserve">B00UYWIWM2</t>
        </is>
      </c>
      <c r="G5" t="str" s="4">
        <f>HYPERLINK("https://www.amazon.es/dp/B00UYWIWM2","Ver en Amazon")</f>
        <v>Ver en Amazon</v>
      </c>
      <c r="H5" s="2">
        <v>109.96</v>
      </c>
      <c r="I5" s="2">
        <v>24.19</v>
      </c>
    </row>
    <row r="6">
      <c r="A6" t="inlineStr">
        <is>
          <t xml:space="preserve">spW82B7846H</t>
        </is>
      </c>
      <c r="B6" t="inlineStr">
        <is>
          <t xml:space="preserve">Decoración e iluminación 1 Palé</t>
        </is>
      </c>
      <c r="C6" s="2">
        <v>321</v>
      </c>
      <c r="D6" t="inlineStr">
        <is>
          <t xml:space="preserve">Palé 1 · spW82B7846H</t>
        </is>
      </c>
      <c r="E6" t="inlineStr">
        <is>
          <t xml:space="preserve">Cecotec Aero 4280 ventilador techo 42" 40W</t>
        </is>
      </c>
      <c r="F6" t="inlineStr">
        <is>
          <t xml:space="preserve">B0B3JJH9YW</t>
        </is>
      </c>
      <c r="G6" t="str" s="4">
        <f>HYPERLINK("https://www.amazon.es/dp/B0B3JJH9YW","Ver en Amazon")</f>
        <v>Ver en Amazon</v>
      </c>
      <c r="H6" s="2">
        <v>100.74</v>
      </c>
      <c r="I6" s="2">
        <v>22.16</v>
      </c>
    </row>
    <row r="7">
      <c r="A7" t="inlineStr">
        <is>
          <t xml:space="preserve">spW82B7846H</t>
        </is>
      </c>
      <c r="B7" t="inlineStr">
        <is>
          <t xml:space="preserve">Decoración e iluminación 1 Palé</t>
        </is>
      </c>
      <c r="C7" s="2">
        <v>321</v>
      </c>
      <c r="D7" t="inlineStr">
        <is>
          <t xml:space="preserve">Palé 1 · spW82B7846H</t>
        </is>
      </c>
      <c r="E7" t="inlineStr">
        <is>
          <t xml:space="preserve">Cecotec Aero 4280 ventilador techo 42" 40W</t>
        </is>
      </c>
      <c r="F7" t="inlineStr">
        <is>
          <t xml:space="preserve">B0B3JKL243</t>
        </is>
      </c>
      <c r="G7" t="str" s="4">
        <f>HYPERLINK("https://www.amazon.es/dp/B0B3JKL243","Ver en Amazon")</f>
        <v>Ver en Amazon</v>
      </c>
      <c r="H7" s="2">
        <v>100.74</v>
      </c>
      <c r="I7" s="2">
        <v>22.16</v>
      </c>
    </row>
    <row r="8">
      <c r="A8" t="inlineStr">
        <is>
          <t xml:space="preserve">spW82B7846H</t>
        </is>
      </c>
      <c r="B8" t="inlineStr">
        <is>
          <t xml:space="preserve">Decoración e iluminación 1 Palé</t>
        </is>
      </c>
      <c r="C8" s="2">
        <v>321</v>
      </c>
      <c r="D8" t="inlineStr">
        <is>
          <t xml:space="preserve">Palé 1 · spW82B7846H</t>
        </is>
      </c>
      <c r="E8" t="inlineStr">
        <is>
          <t xml:space="preserve">Cecotec Aero 4280 40W ventilador techo 106cm luz</t>
        </is>
      </c>
      <c r="F8" t="inlineStr">
        <is>
          <t xml:space="preserve">B0B3JHNSCC</t>
        </is>
      </c>
      <c r="G8" t="str" s="4">
        <f>HYPERLINK("https://www.amazon.es/dp/B0B3JHNSCC","Ver en Amazon")</f>
        <v>Ver en Amazon</v>
      </c>
      <c r="H8" s="2">
        <v>100.74</v>
      </c>
      <c r="I8" s="2">
        <v>22.16</v>
      </c>
    </row>
    <row r="9">
      <c r="A9" t="inlineStr">
        <is>
          <t xml:space="preserve">spW82B7846H</t>
        </is>
      </c>
      <c r="B9" t="inlineStr">
        <is>
          <t xml:space="preserve">Decoración e iluminación 1 Palé</t>
        </is>
      </c>
      <c r="C9" s="2">
        <v>321</v>
      </c>
      <c r="D9" t="inlineStr">
        <is>
          <t xml:space="preserve">Palé 1 · spW82B7846H</t>
        </is>
      </c>
      <c r="E9" t="inlineStr">
        <is>
          <t xml:space="preserve">Cecotec Aero 4280 40W ventilador techo 106cm luz</t>
        </is>
      </c>
      <c r="F9" t="inlineStr">
        <is>
          <t xml:space="preserve">B0B3JHNSCC</t>
        </is>
      </c>
      <c r="G9" t="str" s="4">
        <f>HYPERLINK("https://www.amazon.es/dp/B0B3JHNSCC","Ver en Amazon")</f>
        <v>Ver en Amazon</v>
      </c>
      <c r="H9" s="2">
        <v>100.74</v>
      </c>
      <c r="I9" s="2">
        <v>22.16</v>
      </c>
    </row>
    <row r="10">
      <c r="A10" t="inlineStr">
        <is>
          <t xml:space="preserve">spW82B7846H</t>
        </is>
      </c>
      <c r="B10" t="inlineStr">
        <is>
          <t xml:space="preserve">Decoración e iluminación 1 Palé</t>
        </is>
      </c>
      <c r="C10" s="2">
        <v>321</v>
      </c>
      <c r="D10" t="inlineStr">
        <is>
          <t xml:space="preserve">Palé 1 · spW82B7846H</t>
        </is>
      </c>
      <c r="E10" t="inlineStr">
        <is>
          <t xml:space="preserve">Eglo lámpara colgante Dondarrion vintage</t>
        </is>
      </c>
      <c r="F10" t="inlineStr">
        <is>
          <t xml:space="preserve">B08FFGDLTJ</t>
        </is>
      </c>
      <c r="G10" t="str" s="4">
        <f>HYPERLINK("https://www.amazon.es/dp/B08FFGDLTJ","Ver en Amazon")</f>
        <v>Ver en Amazon</v>
      </c>
      <c r="H10" s="2">
        <v>72.4</v>
      </c>
      <c r="I10" s="2">
        <v>15.93</v>
      </c>
    </row>
    <row r="11">
      <c r="A11" t="inlineStr">
        <is>
          <t xml:space="preserve">spW82B7846H</t>
        </is>
      </c>
      <c r="B11" t="inlineStr">
        <is>
          <t xml:space="preserve">Decoración e iluminación 1 Palé</t>
        </is>
      </c>
      <c r="C11" s="2">
        <v>321</v>
      </c>
      <c r="D11" t="inlineStr">
        <is>
          <t xml:space="preserve">Palé 1 · spW82B7846H</t>
        </is>
      </c>
      <c r="E11" t="inlineStr">
        <is>
          <t xml:space="preserve">Lacor 60840 paellera acero inox 40 cm</t>
        </is>
      </c>
      <c r="F11" t="inlineStr">
        <is>
          <t xml:space="preserve">B0CNTXJCP5</t>
        </is>
      </c>
      <c r="G11" t="str" s="4">
        <f>HYPERLINK("https://www.amazon.es/dp/B0CNTXJCP5","Ver en Amazon")</f>
        <v>Ver en Amazon</v>
      </c>
      <c r="H11" s="2">
        <v>52.9</v>
      </c>
      <c r="I11" s="2">
        <v>11.64</v>
      </c>
    </row>
    <row r="12">
      <c r="A12" t="inlineStr">
        <is>
          <t xml:space="preserve">spW82B7846H</t>
        </is>
      </c>
      <c r="B12" t="inlineStr">
        <is>
          <t xml:space="preserve">Decoración e iluminación 1 Palé</t>
        </is>
      </c>
      <c r="C12" s="2">
        <v>321</v>
      </c>
      <c r="D12" t="inlineStr">
        <is>
          <t xml:space="preserve">Palé 1 · spW82B7846H</t>
        </is>
      </c>
      <c r="E12" t="inlineStr">
        <is>
          <t xml:space="preserve">EYSA funda sofá chaise longue gris</t>
        </is>
      </c>
      <c r="F12" t="inlineStr">
        <is>
          <t xml:space="preserve">B086KDW3KH</t>
        </is>
      </c>
      <c r="G12" t="str" s="4">
        <f>HYPERLINK("https://www.amazon.es/dp/B086KDW3KH","Ver en Amazon")</f>
        <v>Ver en Amazon</v>
      </c>
      <c r="H12" s="2">
        <v>47.62</v>
      </c>
      <c r="I12" s="2">
        <v>10.48</v>
      </c>
    </row>
    <row r="13">
      <c r="A13" t="inlineStr">
        <is>
          <t xml:space="preserve">spW82B7846H</t>
        </is>
      </c>
      <c r="B13" t="inlineStr">
        <is>
          <t xml:space="preserve">Decoración e iluminación 1 Palé</t>
        </is>
      </c>
      <c r="C13" s="2">
        <v>321</v>
      </c>
      <c r="D13" t="inlineStr">
        <is>
          <t xml:space="preserve">Palé 1 · spW82B7846H</t>
        </is>
      </c>
      <c r="E13" t="inlineStr">
        <is>
          <t xml:space="preserve">EDA Volcania'Up jardinera 57L efecto piedra</t>
        </is>
      </c>
      <c r="F13" t="inlineStr">
        <is>
          <t xml:space="preserve">B0G4RP61MB</t>
        </is>
      </c>
      <c r="G13" t="str" s="4">
        <f>HYPERLINK("https://www.amazon.es/dp/B0G4RP61MB","Ver en Amazon")</f>
        <v>Ver en Amazon</v>
      </c>
      <c r="H13" s="2">
        <v>44.86</v>
      </c>
      <c r="I13" s="2">
        <v>9.87</v>
      </c>
    </row>
    <row r="14">
      <c r="A14" t="inlineStr">
        <is>
          <t xml:space="preserve">spW82B7846H</t>
        </is>
      </c>
      <c r="B14" t="inlineStr">
        <is>
          <t xml:space="preserve">Decoración e iluminación 1 Palé</t>
        </is>
      </c>
      <c r="C14" s="2">
        <v>321</v>
      </c>
      <c r="D14" t="inlineStr">
        <is>
          <t xml:space="preserve">Palé 1 · spW82B7846H</t>
        </is>
      </c>
      <c r="E14" t="inlineStr">
        <is>
          <t xml:space="preserve">Luckfaith taburete ducha altura ajustable azul</t>
        </is>
      </c>
      <c r="F14" t="inlineStr">
        <is>
          <t xml:space="preserve">B0G1X21JMJ</t>
        </is>
      </c>
      <c r="G14" t="str" s="4">
        <f>HYPERLINK("https://www.amazon.es/dp/B0G1X21JMJ","Ver en Amazon")</f>
        <v>Ver en Amazon</v>
      </c>
      <c r="H14" s="2">
        <v>42.99</v>
      </c>
      <c r="I14" s="2">
        <v>9.45</v>
      </c>
    </row>
    <row r="15">
      <c r="A15" t="inlineStr">
        <is>
          <t xml:space="preserve">spW82B7846H</t>
        </is>
      </c>
      <c r="B15" t="inlineStr">
        <is>
          <t xml:space="preserve">Decoración e iluminación 1 Palé</t>
        </is>
      </c>
      <c r="C15" s="2">
        <v>321</v>
      </c>
      <c r="D15" t="inlineStr">
        <is>
          <t xml:space="preserve">Palé 1 · spW82B7846H</t>
        </is>
      </c>
      <c r="E15" t="inlineStr">
        <is>
          <t xml:space="preserve">Osairous lámpara techo LED 36W 40cm</t>
        </is>
      </c>
      <c r="F15" t="inlineStr">
        <is>
          <t xml:space="preserve">B0CWGQV8MF</t>
        </is>
      </c>
      <c r="G15" t="str" s="4">
        <f>HYPERLINK("https://www.amazon.es/dp/B0CWGQV8MF","Ver en Amazon")</f>
        <v>Ver en Amazon</v>
      </c>
      <c r="H15" s="2">
        <v>39.99</v>
      </c>
      <c r="I15" s="2">
        <v>8.79</v>
      </c>
    </row>
    <row r="16">
      <c r="A16" t="inlineStr">
        <is>
          <t xml:space="preserve">spW82B7846H</t>
        </is>
      </c>
      <c r="B16" t="inlineStr">
        <is>
          <t xml:space="preserve">Decoración e iluminación 1 Palé</t>
        </is>
      </c>
      <c r="C16" s="2">
        <v>321</v>
      </c>
      <c r="D16" t="inlineStr">
        <is>
          <t xml:space="preserve">Palé 1 · spW82B7846H</t>
        </is>
      </c>
      <c r="E16" t="inlineStr">
        <is>
          <t xml:space="preserve">Relaxdays jaula metal para canarios</t>
        </is>
      </c>
      <c r="F16" t="inlineStr">
        <is>
          <t xml:space="preserve">B08LF16GCY</t>
        </is>
      </c>
      <c r="G16" t="str" s="4">
        <f>HYPERLINK("https://www.amazon.es/dp/B08LF16GCY","Ver en Amazon")</f>
        <v>Ver en Amazon</v>
      </c>
      <c r="H16" s="2">
        <v>37.99</v>
      </c>
      <c r="I16" s="2">
        <v>8.35</v>
      </c>
    </row>
    <row r="17">
      <c r="A17" t="inlineStr">
        <is>
          <t xml:space="preserve">spW82B7846H</t>
        </is>
      </c>
      <c r="B17" t="inlineStr">
        <is>
          <t xml:space="preserve">Decoración e iluminación 1 Palé</t>
        </is>
      </c>
      <c r="C17" s="2">
        <v>321</v>
      </c>
      <c r="D17" t="inlineStr">
        <is>
          <t xml:space="preserve">Palé 1 · spW82B7846H</t>
        </is>
      </c>
      <c r="E17" t="inlineStr">
        <is>
          <t xml:space="preserve">lionto árbol rascador gatos 85 cm</t>
        </is>
      </c>
      <c r="F17" t="inlineStr">
        <is>
          <t xml:space="preserve">B01JD9PGN4</t>
        </is>
      </c>
      <c r="G17" t="str" s="4">
        <f>HYPERLINK("https://www.amazon.es/dp/B01JD9PGN4","Ver en Amazon")</f>
        <v>Ver en Amazon</v>
      </c>
      <c r="H17" s="2">
        <v>35.65</v>
      </c>
      <c r="I17" s="2">
        <v>7.84</v>
      </c>
    </row>
    <row r="18">
      <c r="A18" t="inlineStr">
        <is>
          <t xml:space="preserve">spW82B7846H</t>
        </is>
      </c>
      <c r="B18" t="inlineStr">
        <is>
          <t xml:space="preserve">Decoración e iluminación 1 Palé</t>
        </is>
      </c>
      <c r="C18" s="2">
        <v>321</v>
      </c>
      <c r="D18" t="inlineStr">
        <is>
          <t xml:space="preserve">Palé 1 · spW82B7846H</t>
        </is>
      </c>
      <c r="E18" t="inlineStr">
        <is>
          <t xml:space="preserve">Chandelita Alfombra Diatomita Baño 60x39 cm</t>
        </is>
      </c>
      <c r="F18" t="inlineStr">
        <is>
          <t xml:space="preserve">B0FXS3TT1V</t>
        </is>
      </c>
      <c r="G18" t="str" s="4">
        <f>HYPERLINK("https://www.amazon.es/dp/B0FXS3TT1V","Ver en Amazon")</f>
        <v>Ver en Amazon</v>
      </c>
      <c r="H18" s="2">
        <v>32.95</v>
      </c>
      <c r="I18" s="2">
        <v>7.24</v>
      </c>
    </row>
    <row r="19">
      <c r="A19" t="inlineStr">
        <is>
          <t xml:space="preserve">spW82B7846H</t>
        </is>
      </c>
      <c r="B19" t="inlineStr">
        <is>
          <t xml:space="preserve">Decoración e iluminación 1 Palé</t>
        </is>
      </c>
      <c r="C19" s="2">
        <v>321</v>
      </c>
      <c r="D19" t="inlineStr">
        <is>
          <t xml:space="preserve">Palé 1 · spW82B7846H</t>
        </is>
      </c>
      <c r="E19" t="inlineStr">
        <is>
          <t xml:space="preserve">Tatay cubo basura plástico pedal 25L</t>
        </is>
      </c>
      <c r="F19" t="inlineStr">
        <is>
          <t xml:space="preserve">B074VG27QX</t>
        </is>
      </c>
      <c r="G19" t="str" s="4">
        <f>HYPERLINK("https://www.amazon.es/dp/B074VG27QX","Ver en Amazon")</f>
        <v>Ver en Amazon</v>
      </c>
      <c r="H19" s="2">
        <v>31.99</v>
      </c>
      <c r="I19" s="2">
        <v>7.03</v>
      </c>
    </row>
    <row r="20">
      <c r="A20" t="inlineStr">
        <is>
          <t xml:space="preserve">spW82B7846H</t>
        </is>
      </c>
      <c r="B20" t="inlineStr">
        <is>
          <t xml:space="preserve">Decoración e iluminación 1 Palé</t>
        </is>
      </c>
      <c r="C20" s="2">
        <v>321</v>
      </c>
      <c r="D20" t="inlineStr">
        <is>
          <t xml:space="preserve">Palé 1 · spW82B7846H</t>
        </is>
      </c>
      <c r="E20" t="inlineStr">
        <is>
          <t xml:space="preserve">Zindoo vinilo adhesivo efecto espejo 105x120cm</t>
        </is>
      </c>
      <c r="F20" t="inlineStr">
        <is>
          <t xml:space="preserve">B0G1YBCS3P</t>
        </is>
      </c>
      <c r="G20" t="str" s="4">
        <f>HYPERLINK("https://www.amazon.es/dp/B0G1YBCS3P","Ver en Amazon")</f>
        <v>Ver en Amazon</v>
      </c>
      <c r="H20" s="2">
        <v>27.99</v>
      </c>
      <c r="I20" s="2">
        <v>6.15</v>
      </c>
    </row>
    <row r="21">
      <c r="A21" t="inlineStr">
        <is>
          <t xml:space="preserve">spW82B7846H</t>
        </is>
      </c>
      <c r="B21" t="inlineStr">
        <is>
          <t xml:space="preserve">Decoración e iluminación 1 Palé</t>
        </is>
      </c>
      <c r="C21" s="2">
        <v>321</v>
      </c>
      <c r="D21" t="inlineStr">
        <is>
          <t xml:space="preserve">Palé 1 · spW82B7846H</t>
        </is>
      </c>
      <c r="E21" t="inlineStr">
        <is>
          <t xml:space="preserve">V-TAC Pantalla LED Estanca 36W 120cm TK-SERIES</t>
        </is>
      </c>
      <c r="F21" t="inlineStr">
        <is>
          <t xml:space="preserve">B0H31LXJTK</t>
        </is>
      </c>
      <c r="G21" t="str" s="4">
        <f>HYPERLINK("https://www.amazon.es/dp/B0H31LXJTK","Ver en Amazon")</f>
        <v>Ver en Amazon</v>
      </c>
      <c r="H21" s="2">
        <v>22.99</v>
      </c>
      <c r="I21" s="2">
        <v>5.05</v>
      </c>
    </row>
    <row r="22">
      <c r="A22" t="inlineStr">
        <is>
          <t xml:space="preserve">spW82B7846H</t>
        </is>
      </c>
      <c r="B22" t="inlineStr">
        <is>
          <t xml:space="preserve">Decoración e iluminación 1 Palé</t>
        </is>
      </c>
      <c r="C22" s="2">
        <v>321</v>
      </c>
      <c r="D22" t="inlineStr">
        <is>
          <t xml:space="preserve">Palé 1 · spW82B7846H</t>
        </is>
      </c>
      <c r="E22" t="inlineStr">
        <is>
          <t xml:space="preserve">WENKO secador radiador Twin extensible aluminio</t>
        </is>
      </c>
      <c r="F22" t="inlineStr">
        <is>
          <t xml:space="preserve">B002LLN7TC</t>
        </is>
      </c>
      <c r="G22" t="str" s="4">
        <f>HYPERLINK("https://www.amazon.es/dp/B002LLN7TC","Ver en Amazon")</f>
        <v>Ver en Amazon</v>
      </c>
      <c r="H22" s="2">
        <v>22.99</v>
      </c>
      <c r="I22" s="2">
        <v>5.05</v>
      </c>
    </row>
    <row r="23">
      <c r="A23" t="inlineStr">
        <is>
          <t xml:space="preserve">spW82B7846H</t>
        </is>
      </c>
      <c r="B23" t="inlineStr">
        <is>
          <t xml:space="preserve">Decoración e iluminación 1 Palé</t>
        </is>
      </c>
      <c r="C23" s="2">
        <v>321</v>
      </c>
      <c r="D23" t="inlineStr">
        <is>
          <t xml:space="preserve">Palé 1 · spW82B7846H</t>
        </is>
      </c>
      <c r="E23" t="inlineStr">
        <is>
          <t xml:space="preserve">Trixie Vico bandeja higiénica 40x40x56 cm</t>
        </is>
      </c>
      <c r="F23" t="inlineStr">
        <is>
          <t xml:space="preserve">B07FKMWNTR</t>
        </is>
      </c>
      <c r="G23" t="str" s="4">
        <f>HYPERLINK("https://www.amazon.es/dp/B07FKMWNTR","Ver en Amazon")</f>
        <v>Ver en Amazon</v>
      </c>
      <c r="H23" s="2">
        <v>20.78</v>
      </c>
      <c r="I23" s="2">
        <v>4.57</v>
      </c>
    </row>
    <row r="24">
      <c r="A24" t="inlineStr">
        <is>
          <t xml:space="preserve">spW82B7846H</t>
        </is>
      </c>
      <c r="B24" t="inlineStr">
        <is>
          <t xml:space="preserve">Decoración e iluminación 1 Palé</t>
        </is>
      </c>
      <c r="C24" s="2">
        <v>321</v>
      </c>
      <c r="D24" t="inlineStr">
        <is>
          <t xml:space="preserve">Palé 1 · spW82B7846H</t>
        </is>
      </c>
      <c r="E24" t="inlineStr">
        <is>
          <t xml:space="preserve">Rayher 62985505 medidor altura niños madera</t>
        </is>
      </c>
      <c r="F24" t="inlineStr">
        <is>
          <t xml:space="preserve">B08KM4DVBC</t>
        </is>
      </c>
      <c r="G24" t="str" s="4">
        <f>HYPERLINK("https://www.amazon.es/dp/B08KM4DVBC","Ver en Amazon")</f>
        <v>Ver en Amazon</v>
      </c>
      <c r="H24" s="2">
        <v>14.99</v>
      </c>
      <c r="I24" s="2">
        <v>3.29</v>
      </c>
    </row>
    <row r="25">
      <c r="A25" t="inlineStr">
        <is>
          <t xml:space="preserve">spW82B7846H</t>
        </is>
      </c>
      <c r="B25" t="inlineStr">
        <is>
          <t xml:space="preserve">Decoración e iluminación 1 Palé</t>
        </is>
      </c>
      <c r="C25" s="2">
        <v>321</v>
      </c>
      <c r="D25" t="inlineStr">
        <is>
          <t xml:space="preserve">Palé 1 · spW82B7846H</t>
        </is>
      </c>
      <c r="E25" t="inlineStr">
        <is>
          <t xml:space="preserve">Rayen tendedero balcón plegable 5 metros</t>
        </is>
      </c>
      <c r="F25" t="inlineStr">
        <is>
          <t xml:space="preserve">B07NSLJ9JJ</t>
        </is>
      </c>
      <c r="G25" t="str" s="4">
        <f>HYPERLINK("https://www.amazon.es/dp/B07NSLJ9JJ","Ver en Amazon")</f>
        <v>Ver en Amazon</v>
      </c>
      <c r="H25" s="2">
        <v>12.4</v>
      </c>
      <c r="I25" s="2">
        <v>2.72</v>
      </c>
    </row>
  </sheetData>
  <autoFilter ref="A1:I25"/>
</worksheet>
</file>