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spW83P1090v</t>
        </is>
      </c>
      <c r="B2" t="inlineStr">
        <is>
          <t xml:space="preserve">Niños 1 Caja</t>
        </is>
      </c>
      <c r="C2" s="3">
        <v>23</v>
      </c>
      <c r="D2" s="2">
        <v>968.55</v>
      </c>
      <c r="E2" s="2">
        <v>194</v>
      </c>
      <c r="F2" t="str" s="4">
        <f>HYPERLINK("https://reusalia.es/lotes/spW83P1090v","https://reusalia.es/lotes/spW83P1090v")</f>
        <v>https://reusalia.es/lotes/spW83P1090v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spW83P1090v</t>
        </is>
      </c>
      <c r="B2" t="inlineStr">
        <is>
          <t xml:space="preserve">Niños 1 Caja</t>
        </is>
      </c>
      <c r="C2" s="2">
        <v>194</v>
      </c>
      <c r="D2" t="inlineStr">
        <is>
          <t xml:space="preserve">Caja 1 · spW83P1090v</t>
        </is>
      </c>
      <c r="E2" t="inlineStr">
        <is>
          <t xml:space="preserve">Owlet Dream Sock Mint monitor bebé inteligente</t>
        </is>
      </c>
      <c r="F2" t="inlineStr">
        <is>
          <t xml:space="preserve">B0D7QHKDBG</t>
        </is>
      </c>
      <c r="G2" t="str" s="4">
        <f>HYPERLINK("https://www.amazon.es/dp/B0D7QHKDBG","Ver en Amazon")</f>
        <v>Ver en Amazon</v>
      </c>
      <c r="H2" s="2">
        <v>297</v>
      </c>
      <c r="I2" s="2">
        <v>59.49</v>
      </c>
    </row>
    <row r="3">
      <c r="A3" t="inlineStr">
        <is>
          <t xml:space="preserve">spW83P1090v</t>
        </is>
      </c>
      <c r="B3" t="inlineStr">
        <is>
          <t xml:space="preserve">Niños 1 Caja</t>
        </is>
      </c>
      <c r="C3" s="2">
        <v>194</v>
      </c>
      <c r="D3" t="inlineStr">
        <is>
          <t xml:space="preserve">Caja 1 · spW83P1090v</t>
        </is>
      </c>
      <c r="E3" t="inlineStr">
        <is>
          <t xml:space="preserve">Philips Avent SCF293/00 6 biberones vapor</t>
        </is>
      </c>
      <c r="F3" t="inlineStr">
        <is>
          <t xml:space="preserve">B08DPPY1SC</t>
        </is>
      </c>
      <c r="G3" t="str" s="4">
        <f>HYPERLINK("https://www.amazon.es/dp/B08DPPY1SC","Ver en Amazon")</f>
        <v>Ver en Amazon</v>
      </c>
      <c r="H3" s="2">
        <v>109.99</v>
      </c>
      <c r="I3" s="2">
        <v>22.04</v>
      </c>
    </row>
    <row r="4">
      <c r="A4" t="inlineStr">
        <is>
          <t xml:space="preserve">spW83P1090v</t>
        </is>
      </c>
      <c r="B4" t="inlineStr">
        <is>
          <t xml:space="preserve">Niños 1 Caja</t>
        </is>
      </c>
      <c r="C4" s="2">
        <v>194</v>
      </c>
      <c r="D4" t="inlineStr">
        <is>
          <t xml:space="preserve">Caja 1 · spW83P1090v</t>
        </is>
      </c>
      <c r="E4" t="inlineStr">
        <is>
          <t xml:space="preserve">Beaba Enfriador Nómada leche materna 480ml</t>
        </is>
      </c>
      <c r="F4" t="inlineStr">
        <is>
          <t xml:space="preserve">B0GYZ23RJP</t>
        </is>
      </c>
      <c r="G4" t="str" s="4">
        <f>HYPERLINK("https://www.amazon.es/dp/B0GYZ23RJP","Ver en Amazon")</f>
        <v>Ver en Amazon</v>
      </c>
      <c r="H4" s="2">
        <v>69.9</v>
      </c>
      <c r="I4" s="2">
        <v>14.01</v>
      </c>
    </row>
    <row r="5">
      <c r="A5" t="inlineStr">
        <is>
          <t xml:space="preserve">spW83P1090v</t>
        </is>
      </c>
      <c r="B5" t="inlineStr">
        <is>
          <t xml:space="preserve">Niños 1 Caja</t>
        </is>
      </c>
      <c r="C5" s="2">
        <v>194</v>
      </c>
      <c r="D5" t="inlineStr">
        <is>
          <t xml:space="preserve">Caja 1 · spW83P1090v</t>
        </is>
      </c>
      <c r="E5" t="inlineStr">
        <is>
          <t xml:space="preserve">Maxi-Cosi funda algodón orgánico Pearl 360</t>
        </is>
      </c>
      <c r="F5" t="inlineStr">
        <is>
          <t xml:space="preserve">B0CD2J24BP</t>
        </is>
      </c>
      <c r="G5" t="str" s="4">
        <f>HYPERLINK("https://www.amazon.es/dp/B0CD2J24BP","Ver en Amazon")</f>
        <v>Ver en Amazon</v>
      </c>
      <c r="H5" s="2">
        <v>59.99</v>
      </c>
      <c r="I5" s="2">
        <v>12.02</v>
      </c>
    </row>
    <row r="6">
      <c r="A6" t="inlineStr">
        <is>
          <t xml:space="preserve">spW83P1090v</t>
        </is>
      </c>
      <c r="B6" t="inlineStr">
        <is>
          <t xml:space="preserve">Niños 1 Caja</t>
        </is>
      </c>
      <c r="C6" s="2">
        <v>194</v>
      </c>
      <c r="D6" t="inlineStr">
        <is>
          <t xml:space="preserve">Caja 1 · spW83P1090v</t>
        </is>
      </c>
      <c r="E6" t="inlineStr">
        <is>
          <t xml:space="preserve">Jané Dual mochila portabebé 3,5-15 kg beige</t>
        </is>
      </c>
      <c r="F6" t="inlineStr">
        <is>
          <t xml:space="preserve">B0D2P9NSHD</t>
        </is>
      </c>
      <c r="G6" t="str" s="4">
        <f>HYPERLINK("https://www.amazon.es/dp/B0D2P9NSHD","Ver en Amazon")</f>
        <v>Ver en Amazon</v>
      </c>
      <c r="H6" s="2">
        <v>44.95</v>
      </c>
      <c r="I6" s="2">
        <v>9.01</v>
      </c>
    </row>
    <row r="7">
      <c r="A7" t="inlineStr">
        <is>
          <t xml:space="preserve">spW83P1090v</t>
        </is>
      </c>
      <c r="B7" t="inlineStr">
        <is>
          <t xml:space="preserve">Niños 1 Caja</t>
        </is>
      </c>
      <c r="C7" s="2">
        <v>194</v>
      </c>
      <c r="D7" t="inlineStr">
        <is>
          <t xml:space="preserve">Caja 1 · spW83P1090v</t>
        </is>
      </c>
      <c r="E7" t="inlineStr">
        <is>
          <t xml:space="preserve">Frida Mom Prepare-to-Push varita masaje perineal</t>
        </is>
      </c>
      <c r="F7" t="inlineStr">
        <is>
          <t xml:space="preserve">B0CXV2VJDC</t>
        </is>
      </c>
      <c r="G7" t="str" s="4">
        <f>HYPERLINK("https://www.amazon.es/dp/B0CXV2VJDC","Ver en Amazon")</f>
        <v>Ver en Amazon</v>
      </c>
      <c r="H7" s="2">
        <v>43.97</v>
      </c>
      <c r="I7" s="2">
        <v>8.81</v>
      </c>
    </row>
    <row r="8">
      <c r="A8" t="inlineStr">
        <is>
          <t xml:space="preserve">spW83P1090v</t>
        </is>
      </c>
      <c r="B8" t="inlineStr">
        <is>
          <t xml:space="preserve">Niños 1 Caja</t>
        </is>
      </c>
      <c r="C8" s="2">
        <v>194</v>
      </c>
      <c r="D8" t="inlineStr">
        <is>
          <t xml:space="preserve">Caja 1 · spW83P1090v</t>
        </is>
      </c>
      <c r="E8" t="inlineStr">
        <is>
          <t xml:space="preserve">Infantino Proyector Musical Móvil 3-en-1</t>
        </is>
      </c>
      <c r="F8" t="inlineStr">
        <is>
          <t xml:space="preserve">B0DVWS2H1X</t>
        </is>
      </c>
      <c r="G8" t="str" s="4">
        <f>HYPERLINK("https://www.amazon.es/dp/B0DVWS2H1X","Ver en Amazon")</f>
        <v>Ver en Amazon</v>
      </c>
      <c r="H8" s="2">
        <v>41.99</v>
      </c>
      <c r="I8" s="2">
        <v>8.42</v>
      </c>
    </row>
    <row r="9">
      <c r="A9" t="inlineStr">
        <is>
          <t xml:space="preserve">spW83P1090v</t>
        </is>
      </c>
      <c r="B9" t="inlineStr">
        <is>
          <t xml:space="preserve">Niños 1 Caja</t>
        </is>
      </c>
      <c r="C9" s="2">
        <v>194</v>
      </c>
      <c r="D9" t="inlineStr">
        <is>
          <t xml:space="preserve">Caja 1 · spW83P1090v</t>
        </is>
      </c>
      <c r="E9" t="inlineStr">
        <is>
          <t xml:space="preserve">Orzbow funda silla coche bebé universal</t>
        </is>
      </c>
      <c r="F9" t="inlineStr">
        <is>
          <t xml:space="preserve">B0F4CVLSGM</t>
        </is>
      </c>
      <c r="G9" t="str" s="4">
        <f>HYPERLINK("https://www.amazon.es/dp/B0F4CVLSGM","Ver en Amazon")</f>
        <v>Ver en Amazon</v>
      </c>
      <c r="H9" s="2">
        <v>30.57</v>
      </c>
      <c r="I9" s="2">
        <v>6.13</v>
      </c>
    </row>
    <row r="10">
      <c r="A10" t="inlineStr">
        <is>
          <t xml:space="preserve">spW83P1090v</t>
        </is>
      </c>
      <c r="B10" t="inlineStr">
        <is>
          <t xml:space="preserve">Niños 1 Caja</t>
        </is>
      </c>
      <c r="C10" s="2">
        <v>194</v>
      </c>
      <c r="D10" t="inlineStr">
        <is>
          <t xml:space="preserve">Caja 1 · spW83P1090v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HYPERLINK("https://www.amazon.es/dp/B0BZ2PFVSN","Ver en Amazon")</f>
        <v>Ver en Amazon</v>
      </c>
      <c r="H10" s="2">
        <v>28.77</v>
      </c>
      <c r="I10" s="2">
        <v>5.77</v>
      </c>
    </row>
    <row r="11">
      <c r="A11" t="inlineStr">
        <is>
          <t xml:space="preserve">spW83P1090v</t>
        </is>
      </c>
      <c r="B11" t="inlineStr">
        <is>
          <t xml:space="preserve">Niños 1 Caja</t>
        </is>
      </c>
      <c r="C11" s="2">
        <v>194</v>
      </c>
      <c r="D11" t="inlineStr">
        <is>
          <t xml:space="preserve">Caja 1 · spW83P1090v</t>
        </is>
      </c>
      <c r="E11" t="inlineStr">
        <is>
          <t xml:space="preserve">Lionelo Helmet casco bicicleta infantil ajustable</t>
        </is>
      </c>
      <c r="F11" t="inlineStr">
        <is>
          <t xml:space="preserve">B0CYLTKP29</t>
        </is>
      </c>
      <c r="G11" t="str" s="4">
        <f>HYPERLINK("https://www.amazon.es/dp/B0CYLTKP29","Ver en Amazon")</f>
        <v>Ver en Amazon</v>
      </c>
      <c r="H11" s="2">
        <v>24.99</v>
      </c>
      <c r="I11" s="2">
        <v>5</v>
      </c>
    </row>
    <row r="12">
      <c r="A12" t="inlineStr">
        <is>
          <t xml:space="preserve">spW83P1090v</t>
        </is>
      </c>
      <c r="B12" t="inlineStr">
        <is>
          <t xml:space="preserve">Niños 1 Caja</t>
        </is>
      </c>
      <c r="C12" s="2">
        <v>194</v>
      </c>
      <c r="D12" t="inlineStr">
        <is>
          <t xml:space="preserve">Caja 1 · spW83P1090v</t>
        </is>
      </c>
      <c r="E12" t="inlineStr">
        <is>
          <t xml:space="preserve">Jané humidificador bebé ultrasilencioso 7</t>
        </is>
      </c>
      <c r="F12" t="inlineStr">
        <is>
          <t xml:space="preserve">B0FTG73V7F</t>
        </is>
      </c>
      <c r="G12" t="str" s="4">
        <f>HYPERLINK("https://www.amazon.es/dp/B0FTG73V7F","Ver en Amazon")</f>
        <v>Ver en Amazon</v>
      </c>
      <c r="H12" s="2">
        <v>24.95</v>
      </c>
      <c r="I12" s="2">
        <v>4.99</v>
      </c>
    </row>
    <row r="13">
      <c r="A13" t="inlineStr">
        <is>
          <t xml:space="preserve">spW83P1090v</t>
        </is>
      </c>
      <c r="B13" t="inlineStr">
        <is>
          <t xml:space="preserve">Niños 1 Caja</t>
        </is>
      </c>
      <c r="C13" s="2">
        <v>194</v>
      </c>
      <c r="D13" t="inlineStr">
        <is>
          <t xml:space="preserve">Caja 1 · spW83P1090v</t>
        </is>
      </c>
      <c r="E13" t="inlineStr">
        <is>
          <t xml:space="preserve">Asalvo Barrera de Cama Plegable 90CM Blanca</t>
        </is>
      </c>
      <c r="F13" t="inlineStr">
        <is>
          <t xml:space="preserve">B00SRB5CT8</t>
        </is>
      </c>
      <c r="G13" t="str" s="4">
        <f>HYPERLINK("https://www.amazon.es/dp/B00SRB5CT8","Ver en Amazon")</f>
        <v>Ver en Amazon</v>
      </c>
      <c r="H13" s="2">
        <v>21.99</v>
      </c>
      <c r="I13" s="2">
        <v>4.4</v>
      </c>
    </row>
    <row r="14">
      <c r="A14" t="inlineStr">
        <is>
          <t xml:space="preserve">spW83P1090v</t>
        </is>
      </c>
      <c r="B14" t="inlineStr">
        <is>
          <t xml:space="preserve">Niños 1 Caja</t>
        </is>
      </c>
      <c r="C14" s="2">
        <v>194</v>
      </c>
      <c r="D14" t="inlineStr">
        <is>
          <t xml:space="preserve">Caja 1 · spW83P1090v</t>
        </is>
      </c>
      <c r="E14" t="inlineStr">
        <is>
          <t xml:space="preserve">Medela tubo compatible Freestyle Swing Maxi</t>
        </is>
      </c>
      <c r="F14" t="inlineStr">
        <is>
          <t xml:space="preserve">B0CPQ7MQY9</t>
        </is>
      </c>
      <c r="G14" t="str" s="4">
        <f>HYPERLINK("https://www.amazon.es/dp/B0CPQ7MQY9","Ver en Amazon")</f>
        <v>Ver en Amazon</v>
      </c>
      <c r="H14" s="2">
        <v>19.99</v>
      </c>
      <c r="I14" s="2">
        <v>4</v>
      </c>
    </row>
    <row r="15">
      <c r="A15" t="inlineStr">
        <is>
          <t xml:space="preserve">spW83P1090v</t>
        </is>
      </c>
      <c r="B15" t="inlineStr">
        <is>
          <t xml:space="preserve">Niños 1 Caja</t>
        </is>
      </c>
      <c r="C15" s="2">
        <v>194</v>
      </c>
      <c r="D15" t="inlineStr">
        <is>
          <t xml:space="preserve">Caja 1 · spW83P1090v</t>
        </is>
      </c>
      <c r="E15" t="inlineStr">
        <is>
          <t xml:space="preserve">Jané Toldo Solar UPF 50+ para cochecito</t>
        </is>
      </c>
      <c r="F15" t="inlineStr">
        <is>
          <t xml:space="preserve">B0DCNVZ5SC</t>
        </is>
      </c>
      <c r="G15" t="str" s="4">
        <f>HYPERLINK("https://www.amazon.es/dp/B0DCNVZ5SC","Ver en Amazon")</f>
        <v>Ver en Amazon</v>
      </c>
      <c r="H15" s="2">
        <v>19.95</v>
      </c>
      <c r="I15" s="2">
        <v>3.99</v>
      </c>
    </row>
    <row r="16">
      <c r="A16" t="inlineStr">
        <is>
          <t xml:space="preserve">spW83P1090v</t>
        </is>
      </c>
      <c r="B16" t="inlineStr">
        <is>
          <t xml:space="preserve">Niños 1 Caja</t>
        </is>
      </c>
      <c r="C16" s="2">
        <v>194</v>
      </c>
      <c r="D16" t="inlineStr">
        <is>
          <t xml:space="preserve">Caja 1 · spW83P1090v</t>
        </is>
      </c>
      <c r="E16" t="inlineStr">
        <is>
          <t xml:space="preserve">Orinal infantil cómodo antideslizante antiolores</t>
        </is>
      </c>
      <c r="F16" t="inlineStr">
        <is>
          <t xml:space="preserve">B0BW9SGWY7</t>
        </is>
      </c>
      <c r="G16" t="str" s="4">
        <f>HYPERLINK("https://www.amazon.es/dp/B0BW9SGWY7","Ver en Amazon")</f>
        <v>Ver en Amazon</v>
      </c>
      <c r="H16" s="2">
        <v>19.9</v>
      </c>
      <c r="I16" s="2">
        <v>3.98</v>
      </c>
    </row>
    <row r="17">
      <c r="A17" t="inlineStr">
        <is>
          <t xml:space="preserve">spW83P1090v</t>
        </is>
      </c>
      <c r="B17" t="inlineStr">
        <is>
          <t xml:space="preserve">Niños 1 Caja</t>
        </is>
      </c>
      <c r="C17" s="2">
        <v>194</v>
      </c>
      <c r="D17" t="inlineStr">
        <is>
          <t xml:space="preserve">Caja 1 · spW83P1090v</t>
        </is>
      </c>
      <c r="E17" t="inlineStr">
        <is>
          <t xml:space="preserve">Zamboo protector lluvia capazo universal bebé</t>
        </is>
      </c>
      <c r="F17" t="inlineStr">
        <is>
          <t xml:space="preserve">B01N1R9SOQ</t>
        </is>
      </c>
      <c r="G17" t="str" s="4">
        <f>HYPERLINK("https://www.amazon.es/dp/B01N1R9SOQ","Ver en Amazon")</f>
        <v>Ver en Amazon</v>
      </c>
      <c r="H17" s="2">
        <v>17.99</v>
      </c>
      <c r="I17" s="2">
        <v>3.6</v>
      </c>
    </row>
    <row r="18">
      <c r="A18" t="inlineStr">
        <is>
          <t xml:space="preserve">spW83P1090v</t>
        </is>
      </c>
      <c r="B18" t="inlineStr">
        <is>
          <t xml:space="preserve">Niños 1 Caja</t>
        </is>
      </c>
      <c r="C18" s="2">
        <v>194</v>
      </c>
      <c r="D18" t="inlineStr">
        <is>
          <t xml:space="preserve">Caja 1 · spW83P1090v</t>
        </is>
      </c>
      <c r="E18" t="inlineStr">
        <is>
          <t xml:space="preserve">Bepanthol Pomada Protectora Bebé 100g</t>
        </is>
      </c>
      <c r="F18" t="inlineStr">
        <is>
          <t xml:space="preserve">B005YNOXW4</t>
        </is>
      </c>
      <c r="G18" t="str" s="4">
        <f>HYPERLINK("https://www.amazon.es/dp/B005YNOXW4","Ver en Amazon")</f>
        <v>Ver en Amazon</v>
      </c>
      <c r="H18" s="2">
        <v>14.99</v>
      </c>
      <c r="I18" s="2">
        <v>3</v>
      </c>
    </row>
    <row r="19">
      <c r="A19" t="inlineStr">
        <is>
          <t xml:space="preserve">spW83P1090v</t>
        </is>
      </c>
      <c r="B19" t="inlineStr">
        <is>
          <t xml:space="preserve">Niños 1 Caja</t>
        </is>
      </c>
      <c r="C19" s="2">
        <v>194</v>
      </c>
      <c r="D19" t="inlineStr">
        <is>
          <t xml:space="preserve">Caja 1 · spW83P1090v</t>
        </is>
      </c>
      <c r="E19" t="inlineStr">
        <is>
          <t xml:space="preserve">Jané pack 6 muselinas 35x35 cm azul</t>
        </is>
      </c>
      <c r="F19" t="inlineStr">
        <is>
          <t xml:space="preserve">B0F7R3QFH7</t>
        </is>
      </c>
      <c r="G19" t="str" s="4">
        <f>HYPERLINK("https://www.amazon.es/dp/B0F7R3QFH7","Ver en Amazon")</f>
        <v>Ver en Amazon</v>
      </c>
      <c r="H19" s="2">
        <v>14.95</v>
      </c>
      <c r="I19" s="2">
        <v>2.99</v>
      </c>
    </row>
    <row r="20">
      <c r="A20" t="inlineStr">
        <is>
          <t xml:space="preserve">spW83P1090v</t>
        </is>
      </c>
      <c r="B20" t="inlineStr">
        <is>
          <t xml:space="preserve">Niños 1 Caja</t>
        </is>
      </c>
      <c r="C20" s="2">
        <v>194</v>
      </c>
      <c r="D20" t="inlineStr">
        <is>
          <t xml:space="preserve">Caja 1 · spW83P1090v</t>
        </is>
      </c>
      <c r="E20" t="inlineStr">
        <is>
          <t xml:space="preserve">Tubos dentición silicona bebé mordedor 6 unidades</t>
        </is>
      </c>
      <c r="F20" t="inlineStr">
        <is>
          <t xml:space="preserve">B0988YGXBK</t>
        </is>
      </c>
      <c r="G20" t="str" s="4">
        <f>HYPERLINK("https://www.amazon.es/dp/B0988YGXBK","Ver en Amazon")</f>
        <v>Ver en Amazon</v>
      </c>
      <c r="H20" s="2">
        <v>13.95</v>
      </c>
      <c r="I20" s="2">
        <v>2.79</v>
      </c>
    </row>
    <row r="21">
      <c r="A21" t="inlineStr">
        <is>
          <t xml:space="preserve">spW83P1090v</t>
        </is>
      </c>
      <c r="B21" t="inlineStr">
        <is>
          <t xml:space="preserve">Niños 1 Caja</t>
        </is>
      </c>
      <c r="C21" s="2">
        <v>194</v>
      </c>
      <c r="D21" t="inlineStr">
        <is>
          <t xml:space="preserve">Caja 1 · spW83P1090v</t>
        </is>
      </c>
      <c r="E21" t="inlineStr">
        <is>
          <t xml:space="preserve">MAM Pezoneras silicona SkinSoft talla M 2 uds</t>
        </is>
      </c>
      <c r="F21" t="inlineStr">
        <is>
          <t xml:space="preserve">B0BX4L6NYS</t>
        </is>
      </c>
      <c r="G21" t="str" s="4">
        <f>HYPERLINK("https://www.amazon.es/dp/B0BX4L6NYS","Ver en Amazon")</f>
        <v>Ver en Amazon</v>
      </c>
      <c r="H21" s="2">
        <v>12.99</v>
      </c>
      <c r="I21" s="2">
        <v>2.6</v>
      </c>
    </row>
    <row r="22">
      <c r="A22" t="inlineStr">
        <is>
          <t xml:space="preserve">spW83P1090v</t>
        </is>
      </c>
      <c r="B22" t="inlineStr">
        <is>
          <t xml:space="preserve">Niños 1 Caja</t>
        </is>
      </c>
      <c r="C22" s="2">
        <v>194</v>
      </c>
      <c r="D22" t="inlineStr">
        <is>
          <t xml:space="preserve">Caja 1 · spW83P1090v</t>
        </is>
      </c>
      <c r="E22" t="inlineStr">
        <is>
          <t xml:space="preserve">Medela pezoneras Contact 24 mm silicona</t>
        </is>
      </c>
      <c r="F22" t="inlineStr">
        <is>
          <t xml:space="preserve">B00DU6R37E</t>
        </is>
      </c>
      <c r="G22" t="str" s="4">
        <f>HYPERLINK("https://www.amazon.es/dp/B00DU6R37E","Ver en Amazon")</f>
        <v>Ver en Amazon</v>
      </c>
      <c r="H22" s="2">
        <v>12</v>
      </c>
      <c r="I22" s="2">
        <v>2.4</v>
      </c>
    </row>
    <row r="23">
      <c r="A23" t="inlineStr">
        <is>
          <t xml:space="preserve">spW83P1090v</t>
        </is>
      </c>
      <c r="B23" t="inlineStr">
        <is>
          <t xml:space="preserve">Niños 1 Caja</t>
        </is>
      </c>
      <c r="C23" s="2">
        <v>194</v>
      </c>
      <c r="D23" t="inlineStr">
        <is>
          <t xml:space="preserve">Caja 1 · spW83P1090v</t>
        </is>
      </c>
      <c r="E23" t="inlineStr">
        <is>
          <t xml:space="preserve">JUNUNDJING casco protector bebé ajustable</t>
        </is>
      </c>
      <c r="F23" t="inlineStr">
        <is>
          <t xml:space="preserve">B0CHQFZJVP</t>
        </is>
      </c>
      <c r="G23" t="str" s="4">
        <f>HYPERLINK("https://www.amazon.es/dp/B0CHQFZJVP","Ver en Amazon")</f>
        <v>Ver en Amazon</v>
      </c>
      <c r="H23" s="2">
        <v>11.99</v>
      </c>
      <c r="I23" s="2">
        <v>2.4</v>
      </c>
    </row>
    <row r="24">
      <c r="A24" t="inlineStr">
        <is>
          <t xml:space="preserve">spW83P1090v</t>
        </is>
      </c>
      <c r="B24" t="inlineStr">
        <is>
          <t xml:space="preserve">Niños 1 Caja</t>
        </is>
      </c>
      <c r="C24" s="2">
        <v>194</v>
      </c>
      <c r="D24" t="inlineStr">
        <is>
          <t xml:space="preserve">Caja 1 · spW83P1090v</t>
        </is>
      </c>
      <c r="E24" t="inlineStr">
        <is>
          <t xml:space="preserve">Chicco repelente ultrasónico portátil bebé</t>
        </is>
      </c>
      <c r="F24" t="inlineStr">
        <is>
          <t xml:space="preserve">B00T69BPVY</t>
        </is>
      </c>
      <c r="G24" t="str" s="4">
        <f>HYPERLINK("https://www.amazon.es/dp/B00T69BPVY","Ver en Amazon")</f>
        <v>Ver en Amazon</v>
      </c>
      <c r="H24" s="2">
        <v>10.79</v>
      </c>
      <c r="I24" s="2">
        <v>2.16</v>
      </c>
    </row>
  </sheetData>
  <autoFilter ref="A1:I24"/>
</worksheet>
</file>