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spW83P1107V</t>
        </is>
      </c>
      <c r="B2" t="inlineStr">
        <is>
          <t xml:space="preserve">Kitchen and homeware 1 Box</t>
        </is>
      </c>
      <c r="C2" s="3">
        <v>21</v>
      </c>
      <c r="D2" s="2">
        <v>709.6</v>
      </c>
      <c r="E2" s="2">
        <v>156</v>
      </c>
      <c r="F2" t="str" s="4">
        <f>HYPERLINK("https://reusalia.es/en/lotes/spW83P1107V","https://reusalia.es/en/lotes/spW83P1107V")</f>
        <v>https://reusalia.es/en/lotes/spW83P1107V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spW83P1107V</t>
        </is>
      </c>
      <c r="B2" t="inlineStr">
        <is>
          <t xml:space="preserve">Kitchen and homeware 1 Box</t>
        </is>
      </c>
      <c r="C2" s="2">
        <v>156</v>
      </c>
      <c r="D2" t="inlineStr">
        <is>
          <t xml:space="preserve">Box 1 · spW83P1107V</t>
        </is>
      </c>
      <c r="E2" t="inlineStr">
        <is>
          <t xml:space="preserve">VEDECASA soporte vinilos metal con ruedas</t>
        </is>
      </c>
      <c r="F2" t="inlineStr">
        <is>
          <t xml:space="preserve">B0B54G6YRM</t>
        </is>
      </c>
      <c r="G2" t="str" s="4">
        <f>HYPERLINK("https://www.amazon.es/dp/B0B54G6YRM","See on Amazon")</f>
        <v>See on Amazon</v>
      </c>
      <c r="H2" s="2">
        <v>79.89</v>
      </c>
      <c r="I2" s="2">
        <v>17.57</v>
      </c>
    </row>
    <row r="3">
      <c r="A3" t="inlineStr">
        <is>
          <t xml:space="preserve">spW83P1107V</t>
        </is>
      </c>
      <c r="B3" t="inlineStr">
        <is>
          <t xml:space="preserve">Kitchen and homeware 1 Box</t>
        </is>
      </c>
      <c r="C3" s="2">
        <v>156</v>
      </c>
      <c r="D3" t="inlineStr">
        <is>
          <t xml:space="preserve">Box 1 · spW83P1107V</t>
        </is>
      </c>
      <c r="E3" t="inlineStr">
        <is>
          <t xml:space="preserve">Kingwen foco LED piscina RGB 40W</t>
        </is>
      </c>
      <c r="F3" t="inlineStr">
        <is>
          <t xml:space="preserve">B08T6XH951</t>
        </is>
      </c>
      <c r="G3" t="str" s="4">
        <f>HYPERLINK("https://www.amazon.es/dp/B08T6XH951","See on Amazon")</f>
        <v>See on Amazon</v>
      </c>
      <c r="H3" s="2">
        <v>70.45</v>
      </c>
      <c r="I3" s="2">
        <v>15.49</v>
      </c>
    </row>
    <row r="4">
      <c r="A4" t="inlineStr">
        <is>
          <t xml:space="preserve">spW83P1107V</t>
        </is>
      </c>
      <c r="B4" t="inlineStr">
        <is>
          <t xml:space="preserve">Kitchen and homeware 1 Box</t>
        </is>
      </c>
      <c r="C4" s="2">
        <v>156</v>
      </c>
      <c r="D4" t="inlineStr">
        <is>
          <t xml:space="preserve">Box 1 · spW83P1107V</t>
        </is>
      </c>
      <c r="E4" t="inlineStr">
        <is>
          <t xml:space="preserve">BellaHills funda sofá impermeable chenilla beige</t>
        </is>
      </c>
      <c r="F4" t="inlineStr">
        <is>
          <t xml:space="preserve">B0DTHC7TZH</t>
        </is>
      </c>
      <c r="G4" t="str" s="4">
        <f>HYPERLINK("https://www.amazon.es/dp/B0DTHC7TZH","See on Amazon")</f>
        <v>See on Amazon</v>
      </c>
      <c r="H4" s="2">
        <v>61.99</v>
      </c>
      <c r="I4" s="2">
        <v>13.63</v>
      </c>
    </row>
    <row r="5">
      <c r="A5" t="inlineStr">
        <is>
          <t xml:space="preserve">spW83P1107V</t>
        </is>
      </c>
      <c r="B5" t="inlineStr">
        <is>
          <t xml:space="preserve">Kitchen and homeware 1 Box</t>
        </is>
      </c>
      <c r="C5" s="2">
        <v>156</v>
      </c>
      <c r="D5" t="inlineStr">
        <is>
          <t xml:space="preserve">Box 1 · spW83P1107V</t>
        </is>
      </c>
      <c r="E5" t="inlineStr">
        <is>
          <t xml:space="preserve">Todocama almohada viscoelástica Aloe Vera 75 cm</t>
        </is>
      </c>
      <c r="F5" t="inlineStr">
        <is>
          <t xml:space="preserve">B0H1GZZT9N</t>
        </is>
      </c>
      <c r="G5" t="str" s="4">
        <f>HYPERLINK("https://www.amazon.es/dp/B0H1GZZT9N","See on Amazon")</f>
        <v>See on Amazon</v>
      </c>
      <c r="H5" s="2">
        <v>54.99</v>
      </c>
      <c r="I5" s="2">
        <v>12.09</v>
      </c>
    </row>
    <row r="6">
      <c r="A6" t="inlineStr">
        <is>
          <t xml:space="preserve">spW83P1107V</t>
        </is>
      </c>
      <c r="B6" t="inlineStr">
        <is>
          <t xml:space="preserve">Kitchen and homeware 1 Box</t>
        </is>
      </c>
      <c r="C6" s="2">
        <v>156</v>
      </c>
      <c r="D6" t="inlineStr">
        <is>
          <t xml:space="preserve">Box 1 · spW83P1107V</t>
        </is>
      </c>
      <c r="E6" t="inlineStr">
        <is>
          <t xml:space="preserve">Eglo Razoni lámpara colgante acero</t>
        </is>
      </c>
      <c r="F6" t="inlineStr">
        <is>
          <t xml:space="preserve">B00AKA0BH2</t>
        </is>
      </c>
      <c r="G6" t="str" s="4">
        <f>HYPERLINK("https://www.amazon.es/dp/B00AKA0BH2","See on Amazon")</f>
        <v>See on Amazon</v>
      </c>
      <c r="H6" s="2">
        <v>52.99</v>
      </c>
      <c r="I6" s="2">
        <v>11.65</v>
      </c>
    </row>
    <row r="7">
      <c r="A7" t="inlineStr">
        <is>
          <t xml:space="preserve">spW83P1107V</t>
        </is>
      </c>
      <c r="B7" t="inlineStr">
        <is>
          <t xml:space="preserve">Kitchen and homeware 1 Box</t>
        </is>
      </c>
      <c r="C7" s="2">
        <v>156</v>
      </c>
      <c r="D7" t="inlineStr">
        <is>
          <t xml:space="preserve">Box 1 · spW83P1107V</t>
        </is>
      </c>
      <c r="E7" t="inlineStr">
        <is>
          <t xml:space="preserve">Tognana Edge set 6 tazas té 220 cc</t>
        </is>
      </c>
      <c r="F7" t="inlineStr">
        <is>
          <t xml:space="preserve">B0F546YV7N</t>
        </is>
      </c>
      <c r="G7" t="str" s="4">
        <f>HYPERLINK("https://www.amazon.es/dp/B0F546YV7N","See on Amazon")</f>
        <v>See on Amazon</v>
      </c>
      <c r="H7" s="2">
        <v>42.9</v>
      </c>
      <c r="I7" s="2">
        <v>9.44</v>
      </c>
    </row>
    <row r="8">
      <c r="A8" t="inlineStr">
        <is>
          <t xml:space="preserve">spW83P1107V</t>
        </is>
      </c>
      <c r="B8" t="inlineStr">
        <is>
          <t xml:space="preserve">Kitchen and homeware 1 Box</t>
        </is>
      </c>
      <c r="C8" s="2">
        <v>156</v>
      </c>
      <c r="D8" t="inlineStr">
        <is>
          <t xml:space="preserve">Box 1 · spW83P1107V</t>
        </is>
      </c>
      <c r="E8" t="inlineStr">
        <is>
          <t xml:space="preserve">Eheim Pick Up 60 filtro interior 150-300 l/h</t>
        </is>
      </c>
      <c r="F8" t="inlineStr">
        <is>
          <t xml:space="preserve">B008GSXQTK</t>
        </is>
      </c>
      <c r="G8" t="str" s="4">
        <f>HYPERLINK("https://www.amazon.es/dp/B008GSXQTK","See on Amazon")</f>
        <v>See on Amazon</v>
      </c>
      <c r="H8" s="2">
        <v>40.58</v>
      </c>
      <c r="I8" s="2">
        <v>8.93</v>
      </c>
    </row>
    <row r="9">
      <c r="A9" t="inlineStr">
        <is>
          <t xml:space="preserve">spW83P1107V</t>
        </is>
      </c>
      <c r="B9" t="inlineStr">
        <is>
          <t xml:space="preserve">Kitchen and homeware 1 Box</t>
        </is>
      </c>
      <c r="C9" s="2">
        <v>156</v>
      </c>
      <c r="D9" t="inlineStr">
        <is>
          <t xml:space="preserve">Box 1 · spW83P1107V</t>
        </is>
      </c>
      <c r="E9" t="inlineStr">
        <is>
          <t xml:space="preserve">Pikolin Pack 2 Almohadas Visco 60cm Doble Funda</t>
        </is>
      </c>
      <c r="F9" t="inlineStr">
        <is>
          <t xml:space="preserve">B07BMY1FR2</t>
        </is>
      </c>
      <c r="G9" t="str" s="4">
        <f>HYPERLINK("https://www.amazon.es/dp/B07BMY1FR2","See on Amazon")</f>
        <v>See on Amazon</v>
      </c>
      <c r="H9" s="2">
        <v>39.88</v>
      </c>
      <c r="I9" s="2">
        <v>8.77</v>
      </c>
    </row>
    <row r="10">
      <c r="A10" t="inlineStr">
        <is>
          <t xml:space="preserve">spW83P1107V</t>
        </is>
      </c>
      <c r="B10" t="inlineStr">
        <is>
          <t xml:space="preserve">Kitchen and homeware 1 Box</t>
        </is>
      </c>
      <c r="C10" s="2">
        <v>156</v>
      </c>
      <c r="D10" t="inlineStr">
        <is>
          <t xml:space="preserve">Box 1 · spW83P1107V</t>
        </is>
      </c>
      <c r="E10" t="inlineStr">
        <is>
          <t xml:space="preserve">Owala FreeSip botella agua térmica 710ml</t>
        </is>
      </c>
      <c r="F10" t="inlineStr">
        <is>
          <t xml:space="preserve">B0C59CLN29</t>
        </is>
      </c>
      <c r="G10" t="str" s="4">
        <f>HYPERLINK("https://www.amazon.es/dp/B0C59CLN29","See on Amazon")</f>
        <v>See on Amazon</v>
      </c>
      <c r="H10" s="2">
        <v>36.99</v>
      </c>
      <c r="I10" s="2">
        <v>8.14</v>
      </c>
    </row>
    <row r="11">
      <c r="A11" t="inlineStr">
        <is>
          <t xml:space="preserve">spW83P1107V</t>
        </is>
      </c>
      <c r="B11" t="inlineStr">
        <is>
          <t xml:space="preserve">Kitchen and homeware 1 Box</t>
        </is>
      </c>
      <c r="C11" s="2">
        <v>156</v>
      </c>
      <c r="D11" t="inlineStr">
        <is>
          <t xml:space="preserve">Box 1 · spW83P1107V</t>
        </is>
      </c>
      <c r="E11" t="inlineStr">
        <is>
          <t xml:space="preserve">Tatay manguera extensible 15m Superflex 3/4" 1/2"</t>
        </is>
      </c>
      <c r="F11" t="inlineStr">
        <is>
          <t xml:space="preserve">B082BF5D35</t>
        </is>
      </c>
      <c r="G11" t="str" s="4">
        <f>HYPERLINK("https://www.amazon.es/dp/B082BF5D35","See on Amazon")</f>
        <v>See on Amazon</v>
      </c>
      <c r="H11" s="2">
        <v>27.98</v>
      </c>
      <c r="I11" s="2">
        <v>6.16</v>
      </c>
    </row>
    <row r="12">
      <c r="A12" t="inlineStr">
        <is>
          <t xml:space="preserve">spW83P1107V</t>
        </is>
      </c>
      <c r="B12" t="inlineStr">
        <is>
          <t xml:space="preserve">Kitchen and homeware 1 Box</t>
        </is>
      </c>
      <c r="C12" s="2">
        <v>156</v>
      </c>
      <c r="D12" t="inlineStr">
        <is>
          <t xml:space="preserve">Box 1 · spW83P1107V</t>
        </is>
      </c>
      <c r="E12" t="inlineStr">
        <is>
          <t xml:space="preserve">Cecotec Pumba 3200 Refresh INOX 3,2L IPX4</t>
        </is>
      </c>
      <c r="F12" t="inlineStr">
        <is>
          <t xml:space="preserve">B0FB4C4QQZ</t>
        </is>
      </c>
      <c r="G12" t="str" s="4">
        <f>HYPERLINK("https://www.amazon.es/dp/B0FB4C4QQZ","See on Amazon")</f>
        <v>See on Amazon</v>
      </c>
      <c r="H12" s="2">
        <v>27.84</v>
      </c>
      <c r="I12" s="2">
        <v>6.12</v>
      </c>
    </row>
    <row r="13">
      <c r="A13" t="inlineStr">
        <is>
          <t xml:space="preserve">spW83P1107V</t>
        </is>
      </c>
      <c r="B13" t="inlineStr">
        <is>
          <t xml:space="preserve">Kitchen and homeware 1 Box</t>
        </is>
      </c>
      <c r="C13" s="2">
        <v>156</v>
      </c>
      <c r="D13" t="inlineStr">
        <is>
          <t xml:space="preserve">Box 1 · spW83P1107V</t>
        </is>
      </c>
      <c r="E13" t="inlineStr">
        <is>
          <t xml:space="preserve">Amazon Basics bolsas almacenamiento vacío 20</t>
        </is>
      </c>
      <c r="F13" t="inlineStr">
        <is>
          <t xml:space="preserve">B0B296BHW8</t>
        </is>
      </c>
      <c r="G13" t="str" s="4">
        <f>HYPERLINK("https://www.amazon.es/dp/B0B296BHW8","See on Amazon")</f>
        <v>See on Amazon</v>
      </c>
      <c r="H13" s="2">
        <v>27.07</v>
      </c>
      <c r="I13" s="2">
        <v>5.95</v>
      </c>
    </row>
    <row r="14">
      <c r="A14" t="inlineStr">
        <is>
          <t xml:space="preserve">spW83P1107V</t>
        </is>
      </c>
      <c r="B14" t="inlineStr">
        <is>
          <t xml:space="preserve">Kitchen and homeware 1 Box</t>
        </is>
      </c>
      <c r="C14" s="2">
        <v>156</v>
      </c>
      <c r="D14" t="inlineStr">
        <is>
          <t xml:space="preserve">Box 1 · spW83P1107V</t>
        </is>
      </c>
      <c r="E14" t="inlineStr">
        <is>
          <t xml:space="preserve">Cepillo eléctrico limpieza hogar con 7 cabezales</t>
        </is>
      </c>
      <c r="F14" t="inlineStr">
        <is>
          <t xml:space="preserve">B0DBZMC3LT</t>
        </is>
      </c>
      <c r="G14" t="str" s="4">
        <f>HYPERLINK("https://www.amazon.es/dp/B0DBZMC3LT","See on Amazon")</f>
        <v>See on Amazon</v>
      </c>
      <c r="H14" s="2">
        <v>24.99</v>
      </c>
      <c r="I14" s="2">
        <v>5.49</v>
      </c>
    </row>
    <row r="15">
      <c r="A15" t="inlineStr">
        <is>
          <t xml:space="preserve">spW83P1107V</t>
        </is>
      </c>
      <c r="B15" t="inlineStr">
        <is>
          <t xml:space="preserve">Kitchen and homeware 1 Box</t>
        </is>
      </c>
      <c r="C15" s="2">
        <v>156</v>
      </c>
      <c r="D15" t="inlineStr">
        <is>
          <t xml:space="preserve">Box 1 · spW83P1107V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HYPERLINK("https://www.amazon.es/dp/B09RQ6HHFQ","See on Amazon")</f>
        <v>See on Amazon</v>
      </c>
      <c r="H15" s="2">
        <v>22.06</v>
      </c>
      <c r="I15" s="2">
        <v>4.84</v>
      </c>
    </row>
    <row r="16">
      <c r="A16" t="inlineStr">
        <is>
          <t xml:space="preserve">spW83P1107V</t>
        </is>
      </c>
      <c r="B16" t="inlineStr">
        <is>
          <t xml:space="preserve">Kitchen and homeware 1 Box</t>
        </is>
      </c>
      <c r="C16" s="2">
        <v>156</v>
      </c>
      <c r="D16" t="inlineStr">
        <is>
          <t xml:space="preserve">Box 1 · spW83P1107V</t>
        </is>
      </c>
      <c r="E16" t="inlineStr">
        <is>
          <t xml:space="preserve">Tempo DI SALDI mesa PC plegable portátil</t>
        </is>
      </c>
      <c r="F16" t="inlineStr">
        <is>
          <t xml:space="preserve">B00BH3CONU</t>
        </is>
      </c>
      <c r="G16" t="str" s="4">
        <f>HYPERLINK("https://www.amazon.es/dp/B00BH3CONU","See on Amazon")</f>
        <v>See on Amazon</v>
      </c>
      <c r="H16" s="2">
        <v>18.14</v>
      </c>
      <c r="I16" s="2">
        <v>3.98</v>
      </c>
    </row>
    <row r="17">
      <c r="A17" t="inlineStr">
        <is>
          <t xml:space="preserve">spW83P1107V</t>
        </is>
      </c>
      <c r="B17" t="inlineStr">
        <is>
          <t xml:space="preserve">Kitchen and homeware 1 Box</t>
        </is>
      </c>
      <c r="C17" s="2">
        <v>156</v>
      </c>
      <c r="D17" t="inlineStr">
        <is>
          <t xml:space="preserve">Box 1 · spW83P1107V</t>
        </is>
      </c>
      <c r="E17" t="inlineStr">
        <is>
          <t xml:space="preserve">Red almacenamiento peluches habitación infantil</t>
        </is>
      </c>
      <c r="F17" t="inlineStr">
        <is>
          <t xml:space="preserve">B0DNMWNXVY</t>
        </is>
      </c>
      <c r="G17" t="str" s="4">
        <f>HYPERLINK("https://www.amazon.es/dp/B0DNMWNXVY","See on Amazon")</f>
        <v>See on Amazon</v>
      </c>
      <c r="H17" s="2">
        <v>16.07</v>
      </c>
      <c r="I17" s="2">
        <v>3.53</v>
      </c>
    </row>
    <row r="18">
      <c r="A18" t="inlineStr">
        <is>
          <t xml:space="preserve">spW83P1107V</t>
        </is>
      </c>
      <c r="B18" t="inlineStr">
        <is>
          <t xml:space="preserve">Kitchen and homeware 1 Box</t>
        </is>
      </c>
      <c r="C18" s="2">
        <v>156</v>
      </c>
      <c r="D18" t="inlineStr">
        <is>
          <t xml:space="preserve">Box 1 · spW83P1107V</t>
        </is>
      </c>
      <c r="E18" t="inlineStr">
        <is>
          <t xml:space="preserve">FRESHEAT caja pan Five gris 29x18x15,9cm</t>
        </is>
      </c>
      <c r="F18" t="inlineStr">
        <is>
          <t xml:space="preserve">B09TPWYPP4</t>
        </is>
      </c>
      <c r="G18" t="str" s="4">
        <f>HYPERLINK("https://www.amazon.es/dp/B09TPWYPP4","See on Amazon")</f>
        <v>See on Amazon</v>
      </c>
      <c r="H18" s="2">
        <v>15.99</v>
      </c>
      <c r="I18" s="2">
        <v>3.51</v>
      </c>
    </row>
    <row r="19">
      <c r="A19" t="inlineStr">
        <is>
          <t xml:space="preserve">spW83P1107V</t>
        </is>
      </c>
      <c r="B19" t="inlineStr">
        <is>
          <t xml:space="preserve">Kitchen and homeware 1 Box</t>
        </is>
      </c>
      <c r="C19" s="2">
        <v>156</v>
      </c>
      <c r="D19" t="inlineStr">
        <is>
          <t xml:space="preserve">Box 1 · spW83P1107V</t>
        </is>
      </c>
      <c r="E19" t="inlineStr">
        <is>
          <t xml:space="preserve">IBILI 762910 botella termo acero inoxidable 500ml</t>
        </is>
      </c>
      <c r="F19" t="inlineStr">
        <is>
          <t xml:space="preserve">B0B3MP2P8H</t>
        </is>
      </c>
      <c r="G19" t="str" s="4">
        <f>HYPERLINK("https://www.amazon.es/dp/B0B3MP2P8H","See on Amazon")</f>
        <v>See on Amazon</v>
      </c>
      <c r="H19" s="2">
        <v>14.57</v>
      </c>
      <c r="I19" s="2">
        <v>3.2</v>
      </c>
    </row>
    <row r="20">
      <c r="A20" t="inlineStr">
        <is>
          <t xml:space="preserve">spW83P1107V</t>
        </is>
      </c>
      <c r="B20" t="inlineStr">
        <is>
          <t xml:space="preserve">Kitchen and homeware 1 Box</t>
        </is>
      </c>
      <c r="C20" s="2">
        <v>156</v>
      </c>
      <c r="D20" t="inlineStr">
        <is>
          <t xml:space="preserve">Box 1 · spW83P1107V</t>
        </is>
      </c>
      <c r="E20" t="inlineStr">
        <is>
          <t xml:space="preserve">Tapones postes valla tubo redondo 42mm PVC</t>
        </is>
      </c>
      <c r="F20" t="inlineStr">
        <is>
          <t xml:space="preserve">B0BZT9JQSF</t>
        </is>
      </c>
      <c r="G20" t="str" s="4">
        <f>HYPERLINK("https://www.amazon.es/dp/B0BZT9JQSF","See on Amazon")</f>
        <v>See on Amazon</v>
      </c>
      <c r="H20" s="2">
        <v>14.3</v>
      </c>
      <c r="I20" s="2">
        <v>3.14</v>
      </c>
    </row>
    <row r="21">
      <c r="A21" t="inlineStr">
        <is>
          <t xml:space="preserve">spW83P1107V</t>
        </is>
      </c>
      <c r="B21" t="inlineStr">
        <is>
          <t xml:space="preserve">Kitchen and homeware 1 Box</t>
        </is>
      </c>
      <c r="C21" s="2">
        <v>156</v>
      </c>
      <c r="D21" t="inlineStr">
        <is>
          <t xml:space="preserve">Box 1 · spW83P1107V</t>
        </is>
      </c>
      <c r="E21" t="inlineStr">
        <is>
          <t xml:space="preserve">Mechero soplete gas butano recargable JOPOO</t>
        </is>
      </c>
      <c r="F21" t="inlineStr">
        <is>
          <t xml:space="preserve">B0CQSD4N51</t>
        </is>
      </c>
      <c r="G21" t="str" s="4">
        <f>HYPERLINK("https://www.amazon.es/dp/B0CQSD4N51","See on Amazon")</f>
        <v>See on Amazon</v>
      </c>
      <c r="H21" s="2">
        <v>12.34</v>
      </c>
      <c r="I21" s="2">
        <v>2.71</v>
      </c>
    </row>
    <row r="22">
      <c r="A22" t="inlineStr">
        <is>
          <t xml:space="preserve">spW83P1107V</t>
        </is>
      </c>
      <c r="B22" t="inlineStr">
        <is>
          <t xml:space="preserve">Kitchen and homeware 1 Box</t>
        </is>
      </c>
      <c r="C22" s="2">
        <v>156</v>
      </c>
      <c r="D22" t="inlineStr">
        <is>
          <t xml:space="preserve">Box 1 · spW83P1107V</t>
        </is>
      </c>
      <c r="E22" t="inlineStr">
        <is>
          <t xml:space="preserve">4 bandejas hielo silicona con tapa 56 cubitos</t>
        </is>
      </c>
      <c r="F22" t="inlineStr">
        <is>
          <t xml:space="preserve">B0FLJTRNDL</t>
        </is>
      </c>
      <c r="G22" t="str" s="4">
        <f>HYPERLINK("https://www.amazon.es/dp/B0FLJTRNDL","See on Amazon")</f>
        <v>See on Amazon</v>
      </c>
      <c r="H22" s="2">
        <v>7.59</v>
      </c>
      <c r="I22" s="2">
        <v>1.66</v>
      </c>
    </row>
  </sheetData>
  <autoFilter ref="A1:I22"/>
</worksheet>
</file>