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spW83P1111g</t>
        </is>
      </c>
      <c r="B2" t="inlineStr">
        <is>
          <t xml:space="preserve">Home 1 Box</t>
        </is>
      </c>
      <c r="C2" s="3">
        <v>22</v>
      </c>
      <c r="D2" s="2">
        <v>556.03</v>
      </c>
      <c r="E2" s="2">
        <v>113</v>
      </c>
      <c r="F2" t="str" s="4">
        <f>HYPERLINK("https://reusalia.es/en/lotes/spW83P1111g","https://reusalia.es/en/lotes/spW83P1111g")</f>
        <v>https://reusalia.es/en/lotes/spW83P1111g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spW83P1111g</t>
        </is>
      </c>
      <c r="B2" t="inlineStr">
        <is>
          <t xml:space="preserve">Home 1 Box</t>
        </is>
      </c>
      <c r="C2" s="2">
        <v>113</v>
      </c>
      <c r="D2" t="inlineStr">
        <is>
          <t xml:space="preserve">Box 1 · spW83P1111g</t>
        </is>
      </c>
      <c r="E2" t="inlineStr">
        <is>
          <t xml:space="preserve">Rayyan Linen funda edredón satén Super King</t>
        </is>
      </c>
      <c r="F2" t="inlineStr">
        <is>
          <t xml:space="preserve">B09CQ83GVJ</t>
        </is>
      </c>
      <c r="G2" t="str" s="4">
        <f>HYPERLINK("https://www.amazon.es/dp/B09CQ83GVJ","See on Amazon")</f>
        <v>See on Amazon</v>
      </c>
      <c r="H2" s="2">
        <v>60.04</v>
      </c>
      <c r="I2" s="2">
        <v>12.21</v>
      </c>
    </row>
    <row r="3">
      <c r="A3" t="inlineStr">
        <is>
          <t xml:space="preserve">spW83P1111g</t>
        </is>
      </c>
      <c r="B3" t="inlineStr">
        <is>
          <t xml:space="preserve">Home 1 Box</t>
        </is>
      </c>
      <c r="C3" s="2">
        <v>113</v>
      </c>
      <c r="D3" t="inlineStr">
        <is>
          <t xml:space="preserve">Box 1 · spW83P1111g</t>
        </is>
      </c>
      <c r="E3" t="inlineStr">
        <is>
          <t xml:space="preserve">PONY DANCE cortina opaca doble capa 140x240cm</t>
        </is>
      </c>
      <c r="F3" t="inlineStr">
        <is>
          <t xml:space="preserve">B0CFXYQC5S</t>
        </is>
      </c>
      <c r="G3" t="str" s="4">
        <f>HYPERLINK("https://www.amazon.es/dp/B0CFXYQC5S","See on Amazon")</f>
        <v>See on Amazon</v>
      </c>
      <c r="H3" s="2">
        <v>58</v>
      </c>
      <c r="I3" s="2">
        <v>11.79</v>
      </c>
    </row>
    <row r="4">
      <c r="A4" t="inlineStr">
        <is>
          <t xml:space="preserve">spW83P1111g</t>
        </is>
      </c>
      <c r="B4" t="inlineStr">
        <is>
          <t xml:space="preserve">Home 1 Box</t>
        </is>
      </c>
      <c r="C4" s="2">
        <v>113</v>
      </c>
      <c r="D4" t="inlineStr">
        <is>
          <t xml:space="preserve">Box 1 · spW83P1111g</t>
        </is>
      </c>
      <c r="E4" t="inlineStr">
        <is>
          <t xml:space="preserve">BRITA jarra filtradora cristal MAXTRA PRO</t>
        </is>
      </c>
      <c r="F4" t="inlineStr">
        <is>
          <t xml:space="preserve">B0BT1F2PQN</t>
        </is>
      </c>
      <c r="G4" t="str" s="4">
        <f>HYPERLINK("https://www.amazon.es/dp/B0BT1F2PQN","See on Amazon")</f>
        <v>See on Amazon</v>
      </c>
      <c r="H4" s="2">
        <v>47.96</v>
      </c>
      <c r="I4" s="2">
        <v>9.75</v>
      </c>
    </row>
    <row r="5">
      <c r="A5" t="inlineStr">
        <is>
          <t xml:space="preserve">spW83P1111g</t>
        </is>
      </c>
      <c r="B5" t="inlineStr">
        <is>
          <t xml:space="preserve">Home 1 Box</t>
        </is>
      </c>
      <c r="C5" s="2">
        <v>113</v>
      </c>
      <c r="D5" t="inlineStr">
        <is>
          <t xml:space="preserve">Box 1 · spW83P1111g</t>
        </is>
      </c>
      <c r="E5" t="inlineStr">
        <is>
          <t xml:space="preserve">Cecotec EnergySilence 3600 ventilador techo</t>
        </is>
      </c>
      <c r="F5" t="inlineStr">
        <is>
          <t xml:space="preserve">B09475LSP7</t>
        </is>
      </c>
      <c r="G5" t="str" s="4">
        <f>HYPERLINK("https://www.amazon.es/dp/B09475LSP7","See on Amazon")</f>
        <v>See on Amazon</v>
      </c>
      <c r="H5" s="2">
        <v>44.15</v>
      </c>
      <c r="I5" s="2">
        <v>8.98</v>
      </c>
    </row>
    <row r="6">
      <c r="A6" t="inlineStr">
        <is>
          <t xml:space="preserve">spW83P1111g</t>
        </is>
      </c>
      <c r="B6" t="inlineStr">
        <is>
          <t xml:space="preserve">Home 1 Box</t>
        </is>
      </c>
      <c r="C6" s="2">
        <v>113</v>
      </c>
      <c r="D6" t="inlineStr">
        <is>
          <t xml:space="preserve">Box 1 · spW83P1111g</t>
        </is>
      </c>
      <c r="E6" t="inlineStr">
        <is>
          <t xml:space="preserve">Pikolin Pack 2 Almohadas Viscoelásticas 60cm</t>
        </is>
      </c>
      <c r="F6" t="inlineStr">
        <is>
          <t xml:space="preserve">B07BMY1FR2</t>
        </is>
      </c>
      <c r="G6" t="str" s="4">
        <f>HYPERLINK("https://www.amazon.es/dp/B07BMY1FR2","See on Amazon")</f>
        <v>See on Amazon</v>
      </c>
      <c r="H6" s="2">
        <v>39.18</v>
      </c>
      <c r="I6" s="2">
        <v>7.97</v>
      </c>
    </row>
    <row r="7">
      <c r="A7" t="inlineStr">
        <is>
          <t xml:space="preserve">spW83P1111g</t>
        </is>
      </c>
      <c r="B7" t="inlineStr">
        <is>
          <t xml:space="preserve">Home 1 Box</t>
        </is>
      </c>
      <c r="C7" s="2">
        <v>113</v>
      </c>
      <c r="D7" t="inlineStr">
        <is>
          <t xml:space="preserve">Box 1 · spW83P1111g</t>
        </is>
      </c>
      <c r="E7" t="inlineStr">
        <is>
          <t xml:space="preserve">Monix Induction Inox cafetera 9 tazas negra</t>
        </is>
      </c>
      <c r="F7" t="inlineStr">
        <is>
          <t xml:space="preserve">B0D2RVBTCZ</t>
        </is>
      </c>
      <c r="G7" t="str" s="4">
        <f>HYPERLINK("https://www.amazon.es/dp/B0D2RVBTCZ","See on Amazon")</f>
        <v>See on Amazon</v>
      </c>
      <c r="H7" s="2">
        <v>35.73</v>
      </c>
      <c r="I7" s="2">
        <v>7.27</v>
      </c>
    </row>
    <row r="8">
      <c r="A8" t="inlineStr">
        <is>
          <t xml:space="preserve">spW83P1111g</t>
        </is>
      </c>
      <c r="B8" t="inlineStr">
        <is>
          <t xml:space="preserve">Home 1 Box</t>
        </is>
      </c>
      <c r="C8" s="2">
        <v>113</v>
      </c>
      <c r="D8" t="inlineStr">
        <is>
          <t xml:space="preserve">Box 1 · spW83P1111g</t>
        </is>
      </c>
      <c r="E8" t="inlineStr">
        <is>
          <t xml:space="preserve">Fluval A233 barra pulverización filtro</t>
        </is>
      </c>
      <c r="F8" t="inlineStr">
        <is>
          <t xml:space="preserve">B09WJGBKBY</t>
        </is>
      </c>
      <c r="G8" t="str" s="4">
        <f>HYPERLINK("https://www.amazon.es/dp/B09WJGBKBY","See on Amazon")</f>
        <v>See on Amazon</v>
      </c>
      <c r="H8" s="2">
        <v>34.55</v>
      </c>
      <c r="I8" s="2">
        <v>7.03</v>
      </c>
    </row>
    <row r="9">
      <c r="A9" t="inlineStr">
        <is>
          <t xml:space="preserve">spW83P1111g</t>
        </is>
      </c>
      <c r="B9" t="inlineStr">
        <is>
          <t xml:space="preserve">Home 1 Box</t>
        </is>
      </c>
      <c r="C9" s="2">
        <v>113</v>
      </c>
      <c r="D9" t="inlineStr">
        <is>
          <t xml:space="preserve">Box 1 · spW83P1111g</t>
        </is>
      </c>
      <c r="E9" t="inlineStr">
        <is>
          <t xml:space="preserve">Sekey funda sombrilla 300-400cm impermeable</t>
        </is>
      </c>
      <c r="F9" t="inlineStr">
        <is>
          <t xml:space="preserve">B09ND9MQD4</t>
        </is>
      </c>
      <c r="G9" t="str" s="4">
        <f>HYPERLINK("https://www.amazon.es/dp/B09ND9MQD4","See on Amazon")</f>
        <v>See on Amazon</v>
      </c>
      <c r="H9" s="2">
        <v>27.86</v>
      </c>
      <c r="I9" s="2">
        <v>5.67</v>
      </c>
    </row>
    <row r="10">
      <c r="A10" t="inlineStr">
        <is>
          <t xml:space="preserve">spW83P1111g</t>
        </is>
      </c>
      <c r="B10" t="inlineStr">
        <is>
          <t xml:space="preserve">Home 1 Box</t>
        </is>
      </c>
      <c r="C10" s="2">
        <v>113</v>
      </c>
      <c r="D10" t="inlineStr">
        <is>
          <t xml:space="preserve">Box 1 · spW83P1111g</t>
        </is>
      </c>
      <c r="E10" t="inlineStr">
        <is>
          <t xml:space="preserve">Quokka Solid Ultramarine botella termo acero</t>
        </is>
      </c>
      <c r="F10" t="inlineStr">
        <is>
          <t xml:space="preserve">B0C6TNJ48J</t>
        </is>
      </c>
      <c r="G10" t="str" s="4">
        <f>HYPERLINK("https://www.amazon.es/dp/B0C6TNJ48J","See on Amazon")</f>
        <v>See on Amazon</v>
      </c>
      <c r="H10" s="2">
        <v>24</v>
      </c>
      <c r="I10" s="2">
        <v>4.88</v>
      </c>
    </row>
    <row r="11">
      <c r="A11" t="inlineStr">
        <is>
          <t xml:space="preserve">spW83P1111g</t>
        </is>
      </c>
      <c r="B11" t="inlineStr">
        <is>
          <t xml:space="preserve">Home 1 Box</t>
        </is>
      </c>
      <c r="C11" s="2">
        <v>113</v>
      </c>
      <c r="D11" t="inlineStr">
        <is>
          <t xml:space="preserve">Box 1 · spW83P1111g</t>
        </is>
      </c>
      <c r="E11" t="inlineStr">
        <is>
          <t xml:space="preserve">Botella acero inoxidable 750ml termo</t>
        </is>
      </c>
      <c r="F11" t="inlineStr">
        <is>
          <t xml:space="preserve">B0FQVB4CFF</t>
        </is>
      </c>
      <c r="G11" t="str" s="4">
        <f>HYPERLINK("https://www.amazon.es/dp/B0FQVB4CFF","See on Amazon")</f>
        <v>See on Amazon</v>
      </c>
      <c r="H11" s="2">
        <v>22.47</v>
      </c>
      <c r="I11" s="2">
        <v>4.56</v>
      </c>
    </row>
    <row r="12">
      <c r="A12" t="inlineStr">
        <is>
          <t xml:space="preserve">spW83P1111g</t>
        </is>
      </c>
      <c r="B12" t="inlineStr">
        <is>
          <t xml:space="preserve">Home 1 Box</t>
        </is>
      </c>
      <c r="C12" s="2">
        <v>113</v>
      </c>
      <c r="D12" t="inlineStr">
        <is>
          <t xml:space="preserve">Box 1 · spW83P1111g</t>
        </is>
      </c>
      <c r="E12" t="inlineStr">
        <is>
          <t xml:space="preserve">Bolsa vacío 9 piezas con bomba manual</t>
        </is>
      </c>
      <c r="F12" t="inlineStr">
        <is>
          <t xml:space="preserve">B0BBZVXD85</t>
        </is>
      </c>
      <c r="G12" t="str" s="4">
        <f>HYPERLINK("https://www.amazon.es/dp/B0BBZVXD85","See on Amazon")</f>
        <v>See on Amazon</v>
      </c>
      <c r="H12" s="2">
        <v>19.99</v>
      </c>
      <c r="I12" s="2">
        <v>4.06</v>
      </c>
    </row>
    <row r="13">
      <c r="A13" t="inlineStr">
        <is>
          <t xml:space="preserve">spW83P1111g</t>
        </is>
      </c>
      <c r="B13" t="inlineStr">
        <is>
          <t xml:space="preserve">Home 1 Box</t>
        </is>
      </c>
      <c r="C13" s="2">
        <v>113</v>
      </c>
      <c r="D13" t="inlineStr">
        <is>
          <t xml:space="preserve">Box 1 · spW83P1111g</t>
        </is>
      </c>
      <c r="E13" t="inlineStr">
        <is>
          <t xml:space="preserve">Gatuida contenedor agujas desechables 1 litro</t>
        </is>
      </c>
      <c r="F13" t="inlineStr">
        <is>
          <t xml:space="preserve">B0F322572N</t>
        </is>
      </c>
      <c r="G13" t="str" s="4">
        <f>HYPERLINK("https://www.amazon.es/dp/B0F322572N","See on Amazon")</f>
        <v>See on Amazon</v>
      </c>
      <c r="H13" s="2">
        <v>17.99</v>
      </c>
      <c r="I13" s="2">
        <v>3.65</v>
      </c>
    </row>
    <row r="14">
      <c r="A14" t="inlineStr">
        <is>
          <t xml:space="preserve">spW83P1111g</t>
        </is>
      </c>
      <c r="B14" t="inlineStr">
        <is>
          <t xml:space="preserve">Home 1 Box</t>
        </is>
      </c>
      <c r="C14" s="2">
        <v>113</v>
      </c>
      <c r="D14" t="inlineStr">
        <is>
          <t xml:space="preserve">Box 1 · spW83P1111g</t>
        </is>
      </c>
      <c r="E14" t="inlineStr">
        <is>
          <t xml:space="preserve">KROSNO Lagrima vasos altos 300ml 6 unidades</t>
        </is>
      </c>
      <c r="F14" t="inlineStr">
        <is>
          <t xml:space="preserve">B0H45JQ9S5</t>
        </is>
      </c>
      <c r="G14" t="str" s="4">
        <f>HYPERLINK("https://www.amazon.es/dp/B0H45JQ9S5","See on Amazon")</f>
        <v>See on Amazon</v>
      </c>
      <c r="H14" s="2">
        <v>16.99</v>
      </c>
      <c r="I14" s="2">
        <v>3.45</v>
      </c>
    </row>
    <row r="15">
      <c r="A15" t="inlineStr">
        <is>
          <t xml:space="preserve">spW83P1111g</t>
        </is>
      </c>
      <c r="B15" t="inlineStr">
        <is>
          <t xml:space="preserve">Home 1 Box</t>
        </is>
      </c>
      <c r="C15" s="2">
        <v>113</v>
      </c>
      <c r="D15" t="inlineStr">
        <is>
          <t xml:space="preserve">Box 1 · spW83P1111g</t>
        </is>
      </c>
      <c r="E15" t="inlineStr">
        <is>
          <t xml:space="preserve">Regadera plástico 2L rosa para jardín</t>
        </is>
      </c>
      <c r="F15" t="inlineStr">
        <is>
          <t xml:space="preserve">B09926843Z</t>
        </is>
      </c>
      <c r="G15" t="str" s="4">
        <f>HYPERLINK("https://www.amazon.es/dp/B09926843Z","See on Amazon")</f>
        <v>See on Amazon</v>
      </c>
      <c r="H15" s="2">
        <v>16.18</v>
      </c>
      <c r="I15" s="2">
        <v>3.28</v>
      </c>
    </row>
    <row r="16">
      <c r="A16" t="inlineStr">
        <is>
          <t xml:space="preserve">spW83P1111g</t>
        </is>
      </c>
      <c r="B16" t="inlineStr">
        <is>
          <t xml:space="preserve">Home 1 Box</t>
        </is>
      </c>
      <c r="C16" s="2">
        <v>113</v>
      </c>
      <c r="D16" t="inlineStr">
        <is>
          <t xml:space="preserve">Box 1 · spW83P1111g</t>
        </is>
      </c>
      <c r="E16" t="inlineStr">
        <is>
          <t xml:space="preserve">Dispensador masa 900ml con báscula y tapa</t>
        </is>
      </c>
      <c r="F16" t="inlineStr">
        <is>
          <t xml:space="preserve">B0D4M1FJ6W</t>
        </is>
      </c>
      <c r="G16" t="str" s="4">
        <f>HYPERLINK("https://www.amazon.es/dp/B0D4M1FJ6W","See on Amazon")</f>
        <v>See on Amazon</v>
      </c>
      <c r="H16" s="2">
        <v>14.99</v>
      </c>
      <c r="I16" s="2">
        <v>3.04</v>
      </c>
    </row>
    <row r="17">
      <c r="A17" t="inlineStr">
        <is>
          <t xml:space="preserve">spW83P1111g</t>
        </is>
      </c>
      <c r="B17" t="inlineStr">
        <is>
          <t xml:space="preserve">Home 1 Box</t>
        </is>
      </c>
      <c r="C17" s="2">
        <v>113</v>
      </c>
      <c r="D17" t="inlineStr">
        <is>
          <t xml:space="preserve">Box 1 · spW83P1111g</t>
        </is>
      </c>
      <c r="E17" t="inlineStr">
        <is>
          <t xml:space="preserve">Monix Induction Express cafetera 6 tazas</t>
        </is>
      </c>
      <c r="F17" t="inlineStr">
        <is>
          <t xml:space="preserve">B07CTHCSF2</t>
        </is>
      </c>
      <c r="G17" t="str" s="4">
        <f>HYPERLINK("https://www.amazon.es/dp/B07CTHCSF2","See on Amazon")</f>
        <v>See on Amazon</v>
      </c>
      <c r="H17" s="2">
        <v>13.99</v>
      </c>
      <c r="I17" s="2">
        <v>2.84</v>
      </c>
    </row>
    <row r="18">
      <c r="A18" t="inlineStr">
        <is>
          <t xml:space="preserve">spW83P1111g</t>
        </is>
      </c>
      <c r="B18" t="inlineStr">
        <is>
          <t xml:space="preserve">Home 1 Box</t>
        </is>
      </c>
      <c r="C18" s="2">
        <v>113</v>
      </c>
      <c r="D18" t="inlineStr">
        <is>
          <t xml:space="preserve">Box 1 · spW83P1111g</t>
        </is>
      </c>
      <c r="E18" t="inlineStr">
        <is>
          <t xml:space="preserve">HYBEC Downlight LED techo empotrable 22cm</t>
        </is>
      </c>
      <c r="F18" t="inlineStr">
        <is>
          <t xml:space="preserve">B0B5FFCBL2</t>
        </is>
      </c>
      <c r="G18" t="str" s="4">
        <f>HYPERLINK("https://www.amazon.es/dp/B0B5FFCBL2","See on Amazon")</f>
        <v>See on Amazon</v>
      </c>
      <c r="H18" s="2">
        <v>13.99</v>
      </c>
      <c r="I18" s="2">
        <v>2.84</v>
      </c>
    </row>
    <row r="19">
      <c r="A19" t="inlineStr">
        <is>
          <t xml:space="preserve">spW83P1111g</t>
        </is>
      </c>
      <c r="B19" t="inlineStr">
        <is>
          <t xml:space="preserve">Home 1 Box</t>
        </is>
      </c>
      <c r="C19" s="2">
        <v>113</v>
      </c>
      <c r="D19" t="inlineStr">
        <is>
          <t xml:space="preserve">Box 1 · spW83P1111g</t>
        </is>
      </c>
      <c r="E19" t="inlineStr">
        <is>
          <t xml:space="preserve">Linternas de papel redondas colores variados</t>
        </is>
      </c>
      <c r="F19" t="inlineStr">
        <is>
          <t xml:space="preserve">B07GDC6S9X</t>
        </is>
      </c>
      <c r="G19" t="str" s="4">
        <f>HYPERLINK("https://www.amazon.es/dp/B07GDC6S9X","See on Amazon")</f>
        <v>See on Amazon</v>
      </c>
      <c r="H19" s="2">
        <v>13.52</v>
      </c>
      <c r="I19" s="2">
        <v>2.74</v>
      </c>
    </row>
    <row r="20">
      <c r="A20" t="inlineStr">
        <is>
          <t xml:space="preserve">spW83P1111g</t>
        </is>
      </c>
      <c r="B20" t="inlineStr">
        <is>
          <t xml:space="preserve">Home 1 Box</t>
        </is>
      </c>
      <c r="C20" s="2">
        <v>113</v>
      </c>
      <c r="D20" t="inlineStr">
        <is>
          <t xml:space="preserve">Box 1 · spW83P1111g</t>
        </is>
      </c>
      <c r="E20" t="inlineStr">
        <is>
          <t xml:space="preserve">Prym anillo cremallera negra repuesto</t>
        </is>
      </c>
      <c r="F20" t="inlineStr">
        <is>
          <t xml:space="preserve">B00277LCL0</t>
        </is>
      </c>
      <c r="G20" t="str" s="4">
        <f>HYPERLINK("https://www.amazon.es/dp/B00277LCL0","See on Amazon")</f>
        <v>See on Amazon</v>
      </c>
      <c r="H20" s="2">
        <v>10.01</v>
      </c>
      <c r="I20" s="2">
        <v>2.03</v>
      </c>
    </row>
    <row r="21">
      <c r="A21" t="inlineStr">
        <is>
          <t xml:space="preserve">spW83P1111g</t>
        </is>
      </c>
      <c r="B21" t="inlineStr">
        <is>
          <t xml:space="preserve">Home 1 Box</t>
        </is>
      </c>
      <c r="C21" s="2">
        <v>113</v>
      </c>
      <c r="D21" t="inlineStr">
        <is>
          <t xml:space="preserve">Box 1 · spW83P1111g</t>
        </is>
      </c>
      <c r="E21" t="inlineStr">
        <is>
          <t xml:space="preserve">talifoca álbum fotos scrapbook 80 páginas DIY</t>
        </is>
      </c>
      <c r="F21" t="inlineStr">
        <is>
          <t xml:space="preserve">B0CBFCBJWG</t>
        </is>
      </c>
      <c r="G21" t="str" s="4">
        <f>HYPERLINK("https://www.amazon.es/dp/B0CBFCBJWG","See on Amazon")</f>
        <v>See on Amazon</v>
      </c>
      <c r="H21" s="2">
        <v>9.99</v>
      </c>
      <c r="I21" s="2">
        <v>2.03</v>
      </c>
    </row>
    <row r="22">
      <c r="A22" t="inlineStr">
        <is>
          <t xml:space="preserve">spW83P1111g</t>
        </is>
      </c>
      <c r="B22" t="inlineStr">
        <is>
          <t xml:space="preserve">Home 1 Box</t>
        </is>
      </c>
      <c r="C22" s="2">
        <v>113</v>
      </c>
      <c r="D22" t="inlineStr">
        <is>
          <t xml:space="preserve">Box 1 · spW83P1111g</t>
        </is>
      </c>
      <c r="E22" t="inlineStr">
        <is>
          <t xml:space="preserve">XGAGHB 12 agujas circulares acero 21cm</t>
        </is>
      </c>
      <c r="F22" t="inlineStr">
        <is>
          <t xml:space="preserve">B0CL4MQC1M</t>
        </is>
      </c>
      <c r="G22" t="str" s="4">
        <f>HYPERLINK("https://www.amazon.es/dp/B0CL4MQC1M","See on Amazon")</f>
        <v>See on Amazon</v>
      </c>
      <c r="H22" s="2">
        <v>7.39</v>
      </c>
      <c r="I22" s="2">
        <v>1.5</v>
      </c>
    </row>
    <row r="23">
      <c r="A23" t="inlineStr">
        <is>
          <t xml:space="preserve">spW83P1111g</t>
        </is>
      </c>
      <c r="B23" t="inlineStr">
        <is>
          <t xml:space="preserve">Home 1 Box</t>
        </is>
      </c>
      <c r="C23" s="2">
        <v>113</v>
      </c>
      <c r="D23" t="inlineStr">
        <is>
          <t xml:space="preserve">Box 1 · spW83P1111g</t>
        </is>
      </c>
      <c r="E23" t="inlineStr">
        <is>
          <t xml:space="preserve">Nespoli juego 3 lonas 4x5m plástico</t>
        </is>
      </c>
      <c r="F23" t="inlineStr">
        <is>
          <t xml:space="preserve">B0D3J3NN9K</t>
        </is>
      </c>
      <c r="G23" t="str" s="4">
        <f>HYPERLINK("https://www.amazon.es/dp/B0D3J3NN9K","See on Amazon")</f>
        <v>See on Amazon</v>
      </c>
      <c r="H23" s="2">
        <v>7.06</v>
      </c>
      <c r="I23" s="2">
        <v>1.43</v>
      </c>
    </row>
  </sheetData>
  <autoFilter ref="A1:I23"/>
</worksheet>
</file>