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spW83P1122G</t>
        </is>
      </c>
      <c r="B2" t="inlineStr">
        <is>
          <t xml:space="preserve">Outillage électrique 1 carton</t>
        </is>
      </c>
      <c r="C2" s="3">
        <v>23</v>
      </c>
      <c r="D2" s="2">
        <v>970.22</v>
      </c>
      <c r="E2" s="2">
        <v>175</v>
      </c>
      <c r="F2" t="str" s="4">
        <f>HYPERLINK("https://reusalia.es/fr/lotes/spW83P1122G","https://reusalia.es/fr/lotes/spW83P1122G")</f>
        <v>https://reusalia.es/fr/lotes/spW83P1122G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spW83P1122G</t>
        </is>
      </c>
      <c r="B2" t="inlineStr">
        <is>
          <t xml:space="preserve">Outillage électrique 1 carton</t>
        </is>
      </c>
      <c r="C2" s="2">
        <v>175</v>
      </c>
      <c r="D2" t="inlineStr">
        <is>
          <t xml:space="preserve">Carton 1 · spW83P1122G</t>
        </is>
      </c>
      <c r="E2" t="inlineStr">
        <is>
          <t xml:space="preserve">Fermax KIT VIDEO CITY VEO WIFI DUOX PLUS 1L</t>
        </is>
      </c>
      <c r="F2" t="inlineStr">
        <is>
          <t xml:space="preserve">B08GP2YF9R</t>
        </is>
      </c>
      <c r="G2" t="str" s="4">
        <f>HYPERLINK("https://www.amazon.es/dp/B08GP2YF9R","Voir sur Amazon")</f>
        <v>Voir sur Amazon</v>
      </c>
      <c r="H2" s="2">
        <v>433.62</v>
      </c>
      <c r="I2" s="2">
        <v>78.22</v>
      </c>
    </row>
    <row r="3">
      <c r="A3" t="inlineStr">
        <is>
          <t xml:space="preserve">spW83P1122G</t>
        </is>
      </c>
      <c r="B3" t="inlineStr">
        <is>
          <t xml:space="preserve">Outillage électrique 1 carton</t>
        </is>
      </c>
      <c r="C3" s="2">
        <v>175</v>
      </c>
      <c r="D3" t="inlineStr">
        <is>
          <t xml:space="preserve">Carton 1 · spW83P1122G</t>
        </is>
      </c>
      <c r="E3" t="inlineStr">
        <is>
          <t xml:space="preserve">Totsy Baby Nido bebé reductor cuna</t>
        </is>
      </c>
      <c r="F3" t="inlineStr">
        <is>
          <t xml:space="preserve">B09DG9CCWM</t>
        </is>
      </c>
      <c r="G3" t="str" s="4">
        <f>HYPERLINK("https://www.amazon.es/dp/B09DG9CCWM","Voir sur Amazon")</f>
        <v>Voir sur Amazon</v>
      </c>
      <c r="H3" s="2">
        <v>48.25</v>
      </c>
      <c r="I3" s="2">
        <v>8.71</v>
      </c>
    </row>
    <row r="4">
      <c r="A4" t="inlineStr">
        <is>
          <t xml:space="preserve">spW83P1122G</t>
        </is>
      </c>
      <c r="B4" t="inlineStr">
        <is>
          <t xml:space="preserve">Outillage électrique 1 carton</t>
        </is>
      </c>
      <c r="C4" s="2">
        <v>175</v>
      </c>
      <c r="D4" t="inlineStr">
        <is>
          <t xml:space="preserve">Carton 1 · spW83P1122G</t>
        </is>
      </c>
      <c r="E4" t="inlineStr">
        <is>
          <t xml:space="preserve">HOMCA almohada cervical 2 alturas 60x40x12-14cm</t>
        </is>
      </c>
      <c r="F4" t="inlineStr">
        <is>
          <t xml:space="preserve">B0C2Z9H9KG</t>
        </is>
      </c>
      <c r="G4" t="str" s="4">
        <f>HYPERLINK("https://www.amazon.es/dp/B0C2Z9H9KG","Voir sur Amazon")</f>
        <v>Voir sur Amazon</v>
      </c>
      <c r="H4" s="2">
        <v>44.99</v>
      </c>
      <c r="I4" s="2">
        <v>8.12</v>
      </c>
    </row>
    <row r="5">
      <c r="A5" t="inlineStr">
        <is>
          <t xml:space="preserve">spW83P1122G</t>
        </is>
      </c>
      <c r="B5" t="inlineStr">
        <is>
          <t xml:space="preserve">Outillage électrique 1 carton</t>
        </is>
      </c>
      <c r="C5" s="2">
        <v>175</v>
      </c>
      <c r="D5" t="inlineStr">
        <is>
          <t xml:space="preserve">Carton 1 · spW83P1122G</t>
        </is>
      </c>
      <c r="E5" t="inlineStr">
        <is>
          <t xml:space="preserve">HOMCA almohada cervical 2 alturas 60x40x12-14cm</t>
        </is>
      </c>
      <c r="F5" t="inlineStr">
        <is>
          <t xml:space="preserve">B0C2Z9H9KG</t>
        </is>
      </c>
      <c r="G5" t="str" s="4">
        <f>HYPERLINK("https://www.amazon.es/dp/B0C2Z9H9KG","Voir sur Amazon")</f>
        <v>Voir sur Amazon</v>
      </c>
      <c r="H5" s="2">
        <v>44.99</v>
      </c>
      <c r="I5" s="2">
        <v>8.12</v>
      </c>
    </row>
    <row r="6">
      <c r="A6" t="inlineStr">
        <is>
          <t xml:space="preserve">spW83P1122G</t>
        </is>
      </c>
      <c r="B6" t="inlineStr">
        <is>
          <t xml:space="preserve">Outillage électrique 1 carton</t>
        </is>
      </c>
      <c r="C6" s="2">
        <v>175</v>
      </c>
      <c r="D6" t="inlineStr">
        <is>
          <t xml:space="preserve">Carton 1 · spW83P1122G</t>
        </is>
      </c>
      <c r="E6" t="inlineStr">
        <is>
          <t xml:space="preserve">Despertador luz LED simulación amanecer</t>
        </is>
      </c>
      <c r="F6" t="inlineStr">
        <is>
          <t xml:space="preserve">B09B37FKVB</t>
        </is>
      </c>
      <c r="G6" t="str" s="4">
        <f>HYPERLINK("https://www.amazon.es/dp/B09B37FKVB","Voir sur Amazon")</f>
        <v>Voir sur Amazon</v>
      </c>
      <c r="H6" s="2">
        <v>43.34</v>
      </c>
      <c r="I6" s="2">
        <v>7.82</v>
      </c>
    </row>
    <row r="7">
      <c r="A7" t="inlineStr">
        <is>
          <t xml:space="preserve">spW83P1122G</t>
        </is>
      </c>
      <c r="B7" t="inlineStr">
        <is>
          <t xml:space="preserve">Outillage électrique 1 carton</t>
        </is>
      </c>
      <c r="C7" s="2">
        <v>175</v>
      </c>
      <c r="D7" t="inlineStr">
        <is>
          <t xml:space="preserve">Carton 1 · spW83P1122G</t>
        </is>
      </c>
      <c r="E7" t="inlineStr">
        <is>
          <t xml:space="preserve">Uplayteck manta refrescante reversible 150x200cm</t>
        </is>
      </c>
      <c r="F7" t="inlineStr">
        <is>
          <t xml:space="preserve">B0BVQZKR56</t>
        </is>
      </c>
      <c r="G7" t="str" s="4">
        <f>HYPERLINK("https://www.amazon.es/dp/B0BVQZKR56","Voir sur Amazon")</f>
        <v>Voir sur Amazon</v>
      </c>
      <c r="H7" s="2">
        <v>42.99</v>
      </c>
      <c r="I7" s="2">
        <v>7.76</v>
      </c>
    </row>
    <row r="8">
      <c r="A8" t="inlineStr">
        <is>
          <t xml:space="preserve">spW83P1122G</t>
        </is>
      </c>
      <c r="B8" t="inlineStr">
        <is>
          <t xml:space="preserve">Outillage électrique 1 carton</t>
        </is>
      </c>
      <c r="C8" s="2">
        <v>175</v>
      </c>
      <c r="D8" t="inlineStr">
        <is>
          <t xml:space="preserve">Carton 1 · spW83P1122G</t>
        </is>
      </c>
      <c r="E8" t="inlineStr">
        <is>
          <t xml:space="preserve">Philips Plafón Superslim LED techo regulable</t>
        </is>
      </c>
      <c r="F8" t="inlineStr">
        <is>
          <t xml:space="preserve">B0971KDKF6</t>
        </is>
      </c>
      <c r="G8" t="str" s="4">
        <f>HYPERLINK("https://www.amazon.es/dp/B0971KDKF6","Voir sur Amazon")</f>
        <v>Voir sur Amazon</v>
      </c>
      <c r="H8" s="2">
        <v>39.27</v>
      </c>
      <c r="I8" s="2">
        <v>7.09</v>
      </c>
    </row>
    <row r="9">
      <c r="A9" t="inlineStr">
        <is>
          <t xml:space="preserve">spW83P1122G</t>
        </is>
      </c>
      <c r="B9" t="inlineStr">
        <is>
          <t xml:space="preserve">Outillage électrique 1 carton</t>
        </is>
      </c>
      <c r="C9" s="2">
        <v>175</v>
      </c>
      <c r="D9" t="inlineStr">
        <is>
          <t xml:space="preserve">Carton 1 · spW83P1122G</t>
        </is>
      </c>
      <c r="E9" t="inlineStr">
        <is>
          <t xml:space="preserve">Tyreses plafon LED techo regulable 24W</t>
        </is>
      </c>
      <c r="F9" t="inlineStr">
        <is>
          <t xml:space="preserve">B0DHRX4CJZ</t>
        </is>
      </c>
      <c r="G9" t="str" s="4">
        <f>HYPERLINK("https://www.amazon.es/dp/B0DHRX4CJZ","Voir sur Amazon")</f>
        <v>Voir sur Amazon</v>
      </c>
      <c r="H9" s="2">
        <v>29.99</v>
      </c>
      <c r="I9" s="2">
        <v>5.41</v>
      </c>
    </row>
    <row r="10">
      <c r="A10" t="inlineStr">
        <is>
          <t xml:space="preserve">spW83P1122G</t>
        </is>
      </c>
      <c r="B10" t="inlineStr">
        <is>
          <t xml:space="preserve">Outillage électrique 1 carton</t>
        </is>
      </c>
      <c r="C10" s="2">
        <v>175</v>
      </c>
      <c r="D10" t="inlineStr">
        <is>
          <t xml:space="preserve">Carton 1 · spW83P1122G</t>
        </is>
      </c>
      <c r="E10" t="inlineStr">
        <is>
          <t xml:space="preserve">Fuente gatos acero inoxidable 304 2.6L ATMZIQXR</t>
        </is>
      </c>
      <c r="F10" t="inlineStr">
        <is>
          <t xml:space="preserve">B0F5BF98CW</t>
        </is>
      </c>
      <c r="G10" t="str" s="4">
        <f>HYPERLINK("https://www.amazon.es/dp/B0F5BF98CW","Voir sur Amazon")</f>
        <v>Voir sur Amazon</v>
      </c>
      <c r="H10" s="2">
        <v>26.99</v>
      </c>
      <c r="I10" s="2">
        <v>4.87</v>
      </c>
    </row>
    <row r="11">
      <c r="A11" t="inlineStr">
        <is>
          <t xml:space="preserve">spW83P1122G</t>
        </is>
      </c>
      <c r="B11" t="inlineStr">
        <is>
          <t xml:space="preserve">Outillage électrique 1 carton</t>
        </is>
      </c>
      <c r="C11" s="2">
        <v>175</v>
      </c>
      <c r="D11" t="inlineStr">
        <is>
          <t xml:space="preserve">Carton 1 · spW83P1122G</t>
        </is>
      </c>
      <c r="E11" t="inlineStr">
        <is>
          <t xml:space="preserve">Douceur d'Intérieur sábana bajera algodón 180x200</t>
        </is>
      </c>
      <c r="F11" t="inlineStr">
        <is>
          <t xml:space="preserve">B0FXBGD4D2</t>
        </is>
      </c>
      <c r="G11" t="str" s="4">
        <f>HYPERLINK("https://www.amazon.es/dp/B0FXBGD4D2","Voir sur Amazon")</f>
        <v>Voir sur Amazon</v>
      </c>
      <c r="H11" s="2">
        <v>23.92</v>
      </c>
      <c r="I11" s="2">
        <v>4.32</v>
      </c>
    </row>
    <row r="12">
      <c r="A12" t="inlineStr">
        <is>
          <t xml:space="preserve">spW83P1122G</t>
        </is>
      </c>
      <c r="B12" t="inlineStr">
        <is>
          <t xml:space="preserve">Outillage électrique 1 carton</t>
        </is>
      </c>
      <c r="C12" s="2">
        <v>175</v>
      </c>
      <c r="D12" t="inlineStr">
        <is>
          <t xml:space="preserve">Carton 1 · spW83P1122G</t>
        </is>
      </c>
      <c r="E12" t="inlineStr">
        <is>
          <t xml:space="preserve">ILEEDear velas LED cera con mando</t>
        </is>
      </c>
      <c r="F12" t="inlineStr">
        <is>
          <t xml:space="preserve">B09BRB6TYS</t>
        </is>
      </c>
      <c r="G12" t="str" s="4">
        <f>HYPERLINK("https://www.amazon.es/dp/B09BRB6TYS","Voir sur Amazon")</f>
        <v>Voir sur Amazon</v>
      </c>
      <c r="H12" s="2">
        <v>21.99</v>
      </c>
      <c r="I12" s="2">
        <v>3.97</v>
      </c>
    </row>
    <row r="13">
      <c r="A13" t="inlineStr">
        <is>
          <t xml:space="preserve">spW83P1122G</t>
        </is>
      </c>
      <c r="B13" t="inlineStr">
        <is>
          <t xml:space="preserve">Outillage électrique 1 carton</t>
        </is>
      </c>
      <c r="C13" s="2">
        <v>175</v>
      </c>
      <c r="D13" t="inlineStr">
        <is>
          <t xml:space="preserve">Carton 1 · spW83P1122G</t>
        </is>
      </c>
      <c r="E13" t="inlineStr">
        <is>
          <t xml:space="preserve">BRA Prior sartén 24 cm aluminio fundido</t>
        </is>
      </c>
      <c r="F13" t="inlineStr">
        <is>
          <t xml:space="preserve">B00LTT21LW</t>
        </is>
      </c>
      <c r="G13" t="str" s="4">
        <f>HYPERLINK("https://www.amazon.es/dp/B00LTT21LW","Voir sur Amazon")</f>
        <v>Voir sur Amazon</v>
      </c>
      <c r="H13" s="2">
        <v>20.49</v>
      </c>
      <c r="I13" s="2">
        <v>3.7</v>
      </c>
    </row>
    <row r="14">
      <c r="A14" t="inlineStr">
        <is>
          <t xml:space="preserve">spW83P1122G</t>
        </is>
      </c>
      <c r="B14" t="inlineStr">
        <is>
          <t xml:space="preserve">Outillage électrique 1 carton</t>
        </is>
      </c>
      <c r="C14" s="2">
        <v>175</v>
      </c>
      <c r="D14" t="inlineStr">
        <is>
          <t xml:space="preserve">Carton 1 · spW83P1122G</t>
        </is>
      </c>
      <c r="E14" t="inlineStr">
        <is>
          <t xml:space="preserve">Gimars tijeras peluquería canina acero inoxidable</t>
        </is>
      </c>
      <c r="F14" t="inlineStr">
        <is>
          <t xml:space="preserve">B01DZNAJ2W</t>
        </is>
      </c>
      <c r="G14" t="str" s="4">
        <f>HYPERLINK("https://www.amazon.es/dp/B01DZNAJ2W","Voir sur Amazon")</f>
        <v>Voir sur Amazon</v>
      </c>
      <c r="H14" s="2">
        <v>19.53</v>
      </c>
      <c r="I14" s="2">
        <v>3.52</v>
      </c>
    </row>
    <row r="15">
      <c r="A15" t="inlineStr">
        <is>
          <t xml:space="preserve">spW83P1122G</t>
        </is>
      </c>
      <c r="B15" t="inlineStr">
        <is>
          <t xml:space="preserve">Outillage électrique 1 carton</t>
        </is>
      </c>
      <c r="C15" s="2">
        <v>175</v>
      </c>
      <c r="D15" t="inlineStr">
        <is>
          <t xml:space="preserve">Carton 1 · spW83P1122G</t>
        </is>
      </c>
      <c r="E15" t="inlineStr">
        <is>
          <t xml:space="preserve">Utopia Bedding juego sábanas 90x190 blanco</t>
        </is>
      </c>
      <c r="F15" t="inlineStr">
        <is>
          <t xml:space="preserve">B075JJ79C5</t>
        </is>
      </c>
      <c r="G15" t="str" s="4">
        <f>HYPERLINK("https://www.amazon.es/dp/B075JJ79C5","Voir sur Amazon")</f>
        <v>Voir sur Amazon</v>
      </c>
      <c r="H15" s="2">
        <v>18.99</v>
      </c>
      <c r="I15" s="2">
        <v>3.42</v>
      </c>
    </row>
    <row r="16">
      <c r="A16" t="inlineStr">
        <is>
          <t xml:space="preserve">spW83P1122G</t>
        </is>
      </c>
      <c r="B16" t="inlineStr">
        <is>
          <t xml:space="preserve">Outillage électrique 1 carton</t>
        </is>
      </c>
      <c r="C16" s="2">
        <v>175</v>
      </c>
      <c r="D16" t="inlineStr">
        <is>
          <t xml:space="preserve">Carton 1 · spW83P1122G</t>
        </is>
      </c>
      <c r="E16" t="inlineStr">
        <is>
          <t xml:space="preserve">Spiderman Marvel reloj pared SPD3586 rojo</t>
        </is>
      </c>
      <c r="F16" t="inlineStr">
        <is>
          <t xml:space="preserve">B0B18W7TDV</t>
        </is>
      </c>
      <c r="G16" t="str" s="4">
        <f>HYPERLINK("https://www.amazon.es/dp/B0B18W7TDV","Voir sur Amazon")</f>
        <v>Voir sur Amazon</v>
      </c>
      <c r="H16" s="2">
        <v>18.49</v>
      </c>
      <c r="I16" s="2">
        <v>3.33</v>
      </c>
    </row>
    <row r="17">
      <c r="A17" t="inlineStr">
        <is>
          <t xml:space="preserve">spW83P1122G</t>
        </is>
      </c>
      <c r="B17" t="inlineStr">
        <is>
          <t xml:space="preserve">Outillage électrique 1 carton</t>
        </is>
      </c>
      <c r="C17" s="2">
        <v>175</v>
      </c>
      <c r="D17" t="inlineStr">
        <is>
          <t xml:space="preserve">Carton 1 · spW83P1122G</t>
        </is>
      </c>
      <c r="E17" t="inlineStr">
        <is>
          <t xml:space="preserve">Manta plaid Lucile Curry 180x220 polialgodón</t>
        </is>
      </c>
      <c r="F17" t="inlineStr">
        <is>
          <t xml:space="preserve">B0BRY3ZR83</t>
        </is>
      </c>
      <c r="G17" t="str" s="4">
        <f>HYPERLINK("https://www.amazon.es/dp/B0BRY3ZR83","Voir sur Amazon")</f>
        <v>Voir sur Amazon</v>
      </c>
      <c r="H17" s="2">
        <v>14.91</v>
      </c>
      <c r="I17" s="2">
        <v>2.68</v>
      </c>
    </row>
    <row r="18">
      <c r="A18" t="inlineStr">
        <is>
          <t xml:space="preserve">spW83P1122G</t>
        </is>
      </c>
      <c r="B18" t="inlineStr">
        <is>
          <t xml:space="preserve">Outillage électrique 1 carton</t>
        </is>
      </c>
      <c r="C18" s="2">
        <v>175</v>
      </c>
      <c r="D18" t="inlineStr">
        <is>
          <t xml:space="preserve">Carton 1 · spW83P1122G</t>
        </is>
      </c>
      <c r="E18" t="inlineStr">
        <is>
          <t xml:space="preserve">Vinabo reloj despertador digital LED doble alarma</t>
        </is>
      </c>
      <c r="F18" t="inlineStr">
        <is>
          <t xml:space="preserve">B0FMD8W9D8</t>
        </is>
      </c>
      <c r="G18" t="str" s="4">
        <f>HYPERLINK("https://www.amazon.es/dp/B0FMD8W9D8","Voir sur Amazon")</f>
        <v>Voir sur Amazon</v>
      </c>
      <c r="H18" s="2">
        <v>14.72</v>
      </c>
      <c r="I18" s="2">
        <v>2.65</v>
      </c>
    </row>
    <row r="19">
      <c r="A19" t="inlineStr">
        <is>
          <t xml:space="preserve">spW83P1122G</t>
        </is>
      </c>
      <c r="B19" t="inlineStr">
        <is>
          <t xml:space="preserve">Outillage électrique 1 carton</t>
        </is>
      </c>
      <c r="C19" s="2">
        <v>175</v>
      </c>
      <c r="D19" t="inlineStr">
        <is>
          <t xml:space="preserve">Carton 1 · spW83P1122G</t>
        </is>
      </c>
      <c r="E19" t="inlineStr">
        <is>
          <t xml:space="preserve">Lékué Molde Omelette silicona microondas rojo</t>
        </is>
      </c>
      <c r="F19" t="inlineStr">
        <is>
          <t xml:space="preserve">B00BB64RA6</t>
        </is>
      </c>
      <c r="G19" t="str" s="4">
        <f>HYPERLINK("https://www.amazon.es/dp/B00BB64RA6","Voir sur Amazon")</f>
        <v>Voir sur Amazon</v>
      </c>
      <c r="H19" s="2">
        <v>14.05</v>
      </c>
      <c r="I19" s="2">
        <v>2.53</v>
      </c>
    </row>
    <row r="20">
      <c r="A20" t="inlineStr">
        <is>
          <t xml:space="preserve">spW83P1122G</t>
        </is>
      </c>
      <c r="B20" t="inlineStr">
        <is>
          <t xml:space="preserve">Outillage électrique 1 carton</t>
        </is>
      </c>
      <c r="C20" s="2">
        <v>175</v>
      </c>
      <c r="D20" t="inlineStr">
        <is>
          <t xml:space="preserve">Carton 1 · spW83P1122G</t>
        </is>
      </c>
      <c r="E20" t="inlineStr">
        <is>
          <t xml:space="preserve">DRERIO espejo acrílico redondo 20cm 6 piezas</t>
        </is>
      </c>
      <c r="F20" t="inlineStr">
        <is>
          <t xml:space="preserve">B0B74X6WFK</t>
        </is>
      </c>
      <c r="G20" t="str" s="4">
        <f>HYPERLINK("https://www.amazon.es/dp/B0B74X6WFK","Voir sur Amazon")</f>
        <v>Voir sur Amazon</v>
      </c>
      <c r="H20" s="2">
        <v>12.99</v>
      </c>
      <c r="I20" s="2">
        <v>2.34</v>
      </c>
    </row>
    <row r="21">
      <c r="A21" t="inlineStr">
        <is>
          <t xml:space="preserve">spW83P1122G</t>
        </is>
      </c>
      <c r="B21" t="inlineStr">
        <is>
          <t xml:space="preserve">Outillage électrique 1 carton</t>
        </is>
      </c>
      <c r="C21" s="2">
        <v>175</v>
      </c>
      <c r="D21" t="inlineStr">
        <is>
          <t xml:space="preserve">Carton 1 · spW83P1122G</t>
        </is>
      </c>
      <c r="E21" t="inlineStr">
        <is>
          <t xml:space="preserve">Amazon Basics bolsas basura perro 300 unidades</t>
        </is>
      </c>
      <c r="F21" t="inlineStr">
        <is>
          <t xml:space="preserve">B00NABTC8M</t>
        </is>
      </c>
      <c r="G21" t="str" s="4">
        <f>HYPERLINK("https://www.amazon.es/dp/B00NABTC8M","Voir sur Amazon")</f>
        <v>Voir sur Amazon</v>
      </c>
      <c r="H21" s="2">
        <v>11.24</v>
      </c>
      <c r="I21" s="2">
        <v>2.02</v>
      </c>
    </row>
    <row r="22">
      <c r="A22" t="inlineStr">
        <is>
          <t xml:space="preserve">spW83P1122G</t>
        </is>
      </c>
      <c r="B22" t="inlineStr">
        <is>
          <t xml:space="preserve">Outillage électrique 1 carton</t>
        </is>
      </c>
      <c r="C22" s="2">
        <v>175</v>
      </c>
      <c r="D22" t="inlineStr">
        <is>
          <t xml:space="preserve">Carton 1 · spW83P1122G</t>
        </is>
      </c>
      <c r="E22" t="inlineStr">
        <is>
          <t xml:space="preserve">Alpina vasos vidrio 100 ml 6 unidades</t>
        </is>
      </c>
      <c r="F22" t="inlineStr">
        <is>
          <t xml:space="preserve">B0CLVMM1N2</t>
        </is>
      </c>
      <c r="G22" t="str" s="4">
        <f>HYPERLINK("https://www.amazon.es/dp/B0CLVMM1N2","Voir sur Amazon")</f>
        <v>Voir sur Amazon</v>
      </c>
      <c r="H22" s="2">
        <v>10.08</v>
      </c>
      <c r="I22" s="2">
        <v>1.81</v>
      </c>
    </row>
    <row r="23">
      <c r="A23" t="inlineStr">
        <is>
          <t xml:space="preserve">spW83P1122G</t>
        </is>
      </c>
      <c r="B23" t="inlineStr">
        <is>
          <t xml:space="preserve">Outillage électrique 1 carton</t>
        </is>
      </c>
      <c r="C23" s="2">
        <v>175</v>
      </c>
      <c r="D23" t="inlineStr">
        <is>
          <t xml:space="preserve">Carton 1 · spW83P1122G</t>
        </is>
      </c>
      <c r="E23" t="inlineStr">
        <is>
          <t xml:space="preserve">OSRAM Foco LED Star PAR16 5,6W GU10</t>
        </is>
      </c>
      <c r="F23" t="inlineStr">
        <is>
          <t xml:space="preserve">B0FC2MQKSB</t>
        </is>
      </c>
      <c r="G23" t="str" s="4">
        <f>HYPERLINK("https://www.amazon.es/dp/B0FC2MQKSB","Voir sur Amazon")</f>
        <v>Voir sur Amazon</v>
      </c>
      <c r="H23" s="2">
        <v>7.99</v>
      </c>
      <c r="I23" s="2">
        <v>1.44</v>
      </c>
    </row>
    <row r="24">
      <c r="A24" t="inlineStr">
        <is>
          <t xml:space="preserve">spW83P1122G</t>
        </is>
      </c>
      <c r="B24" t="inlineStr">
        <is>
          <t xml:space="preserve">Outillage électrique 1 carton</t>
        </is>
      </c>
      <c r="C24" s="2">
        <v>175</v>
      </c>
      <c r="D24" t="inlineStr">
        <is>
          <t xml:space="preserve">Carton 1 · spW83P1122G</t>
        </is>
      </c>
      <c r="E24" t="inlineStr">
        <is>
          <t xml:space="preserve">Miracle Home funda almohada 135 cm rosa</t>
        </is>
      </c>
      <c r="F24" t="inlineStr">
        <is>
          <t xml:space="preserve">B07S4P1F24</t>
        </is>
      </c>
      <c r="G24" t="str" s="4">
        <f>HYPERLINK("https://www.amazon.es/dp/B07S4P1F24","Voir sur Amazon")</f>
        <v>Voir sur Amazon</v>
      </c>
      <c r="H24" s="2">
        <v>6.4</v>
      </c>
      <c r="I24" s="2">
        <v>1.15</v>
      </c>
    </row>
  </sheetData>
  <autoFilter ref="A1:I24"/>
</worksheet>
</file>