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'Artigos'!$A$1:$I$18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spW83P1122R</t>
        </is>
      </c>
      <c r="B2" t="inlineStr">
        <is>
          <t xml:space="preserve">Casa 1 Caixa</t>
        </is>
      </c>
      <c r="C2" s="3">
        <v>17</v>
      </c>
      <c r="D2" s="2">
        <v>431.58</v>
      </c>
      <c r="E2" s="2">
        <v>93</v>
      </c>
      <c r="F2" t="str" s="4">
        <f>HYPERLINK("https://reusalia.es/pt/lotes/spW83P1122R","https://reusalia.es/pt/lotes/spW83P1122R")</f>
        <v>https://reusalia.es/pt/lotes/spW83P1122R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spW83P1122R</t>
        </is>
      </c>
      <c r="B2" t="inlineStr">
        <is>
          <t xml:space="preserve">Casa 1 Caixa</t>
        </is>
      </c>
      <c r="C2" s="2">
        <v>93</v>
      </c>
      <c r="D2" t="inlineStr">
        <is>
          <t xml:space="preserve">Caixa 1 · spW83P1122R</t>
        </is>
      </c>
      <c r="E2" t="inlineStr">
        <is>
          <t xml:space="preserve">BRILONER lámpara pie LED regulable 126,5cm</t>
        </is>
      </c>
      <c r="F2" t="inlineStr">
        <is>
          <t xml:space="preserve">B0DHD9YVP1</t>
        </is>
      </c>
      <c r="G2" t="str" s="4">
        <f>HYPERLINK("https://www.amazon.es/dp/B0DHD9YVP1","Ver na Amazon")</f>
        <v>Ver na Amazon</v>
      </c>
      <c r="H2" s="2">
        <v>47.95</v>
      </c>
      <c r="I2" s="2">
        <v>10.34</v>
      </c>
    </row>
    <row r="3">
      <c r="A3" t="inlineStr">
        <is>
          <t xml:space="preserve">spW83P1122R</t>
        </is>
      </c>
      <c r="B3" t="inlineStr">
        <is>
          <t xml:space="preserve">Casa 1 Caixa</t>
        </is>
      </c>
      <c r="C3" s="2">
        <v>93</v>
      </c>
      <c r="D3" t="inlineStr">
        <is>
          <t xml:space="preserve">Caixa 1 · spW83P1122R</t>
        </is>
      </c>
      <c r="E3" t="inlineStr">
        <is>
          <t xml:space="preserve">GreenPan Memphis sartén aluminio cerámica 28cm</t>
        </is>
      </c>
      <c r="F3" t="inlineStr">
        <is>
          <t xml:space="preserve">B07G4CXLT9</t>
        </is>
      </c>
      <c r="G3" t="str" s="4">
        <f>HYPERLINK("https://www.amazon.es/dp/B07G4CXLT9","Ver na Amazon")</f>
        <v>Ver na Amazon</v>
      </c>
      <c r="H3" s="2">
        <v>46.68</v>
      </c>
      <c r="I3" s="2">
        <v>10.06</v>
      </c>
    </row>
    <row r="4">
      <c r="A4" t="inlineStr">
        <is>
          <t xml:space="preserve">spW83P1122R</t>
        </is>
      </c>
      <c r="B4" t="inlineStr">
        <is>
          <t xml:space="preserve">Casa 1 Caixa</t>
        </is>
      </c>
      <c r="C4" s="2">
        <v>93</v>
      </c>
      <c r="D4" t="inlineStr">
        <is>
          <t xml:space="preserve">Caixa 1 · spW83P1122R</t>
        </is>
      </c>
      <c r="E4" t="inlineStr">
        <is>
          <t xml:space="preserve">HOMCA almohada cervical 2 alturas 60x40x12-14cm</t>
        </is>
      </c>
      <c r="F4" t="inlineStr">
        <is>
          <t xml:space="preserve">B0C2Z9H9KG</t>
        </is>
      </c>
      <c r="G4" t="str" s="4">
        <f>HYPERLINK("https://www.amazon.es/dp/B0C2Z9H9KG","Ver na Amazon")</f>
        <v>Ver na Amazon</v>
      </c>
      <c r="H4" s="2">
        <v>44.99</v>
      </c>
      <c r="I4" s="2">
        <v>9.7</v>
      </c>
    </row>
    <row r="5">
      <c r="A5" t="inlineStr">
        <is>
          <t xml:space="preserve">spW83P1122R</t>
        </is>
      </c>
      <c r="B5" t="inlineStr">
        <is>
          <t xml:space="preserve">Casa 1 Caixa</t>
        </is>
      </c>
      <c r="C5" s="2">
        <v>93</v>
      </c>
      <c r="D5" t="inlineStr">
        <is>
          <t xml:space="preserve">Caixa 1 · spW83P1122R</t>
        </is>
      </c>
      <c r="E5" t="inlineStr">
        <is>
          <t xml:space="preserve">Bamworld soporte plantas metal 5 niveles</t>
        </is>
      </c>
      <c r="F5" t="inlineStr">
        <is>
          <t xml:space="preserve">B0FFSNHLC6</t>
        </is>
      </c>
      <c r="G5" t="str" s="4">
        <f>HYPERLINK("https://www.amazon.es/dp/B0FFSNHLC6","Ver na Amazon")</f>
        <v>Ver na Amazon</v>
      </c>
      <c r="H5" s="2">
        <v>39.99</v>
      </c>
      <c r="I5" s="2">
        <v>8.62</v>
      </c>
    </row>
    <row r="6">
      <c r="A6" t="inlineStr">
        <is>
          <t xml:space="preserve">spW83P1122R</t>
        </is>
      </c>
      <c r="B6" t="inlineStr">
        <is>
          <t xml:space="preserve">Casa 1 Caixa</t>
        </is>
      </c>
      <c r="C6" s="2">
        <v>93</v>
      </c>
      <c r="D6" t="inlineStr">
        <is>
          <t xml:space="preserve">Caixa 1 · spW83P1122R</t>
        </is>
      </c>
      <c r="E6" t="inlineStr">
        <is>
          <t xml:space="preserve">Todocama funda sofá acolchada gris 200cm chaise</t>
        </is>
      </c>
      <c r="F6" t="inlineStr">
        <is>
          <t xml:space="preserve">B0D9FKBCW8</t>
        </is>
      </c>
      <c r="G6" t="str" s="4">
        <f>HYPERLINK("https://www.amazon.es/dp/B0D9FKBCW8","Ver na Amazon")</f>
        <v>Ver na Amazon</v>
      </c>
      <c r="H6" s="2">
        <v>34.99</v>
      </c>
      <c r="I6" s="2">
        <v>7.54</v>
      </c>
    </row>
    <row r="7">
      <c r="A7" t="inlineStr">
        <is>
          <t xml:space="preserve">spW83P1122R</t>
        </is>
      </c>
      <c r="B7" t="inlineStr">
        <is>
          <t xml:space="preserve">Casa 1 Caixa</t>
        </is>
      </c>
      <c r="C7" s="2">
        <v>93</v>
      </c>
      <c r="D7" t="inlineStr">
        <is>
          <t xml:space="preserve">Caixa 1 · spW83P1122R</t>
        </is>
      </c>
      <c r="E7" t="inlineStr">
        <is>
          <t xml:space="preserve">Martina Home funda sofá Emilia 2 plazas marfil</t>
        </is>
      </c>
      <c r="F7" t="inlineStr">
        <is>
          <t xml:space="preserve">B076H1RS76</t>
        </is>
      </c>
      <c r="G7" t="str" s="4">
        <f>HYPERLINK("https://www.amazon.es/dp/B076H1RS76","Ver na Amazon")</f>
        <v>Ver na Amazon</v>
      </c>
      <c r="H7" s="2">
        <v>30.6</v>
      </c>
      <c r="I7" s="2">
        <v>6.6</v>
      </c>
    </row>
    <row r="8">
      <c r="A8" t="inlineStr">
        <is>
          <t xml:space="preserve">spW83P1122R</t>
        </is>
      </c>
      <c r="B8" t="inlineStr">
        <is>
          <t xml:space="preserve">Casa 1 Caixa</t>
        </is>
      </c>
      <c r="C8" s="2">
        <v>93</v>
      </c>
      <c r="D8" t="inlineStr">
        <is>
          <t xml:space="preserve">Caixa 1 · spW83P1122R</t>
        </is>
      </c>
      <c r="E8" t="inlineStr">
        <is>
          <t xml:space="preserve">B. toys Peek-A-Boost taburete madera 2 peldaños</t>
        </is>
      </c>
      <c r="F8" t="inlineStr">
        <is>
          <t xml:space="preserve">B072R7138Z</t>
        </is>
      </c>
      <c r="G8" t="str" s="4">
        <f>HYPERLINK("https://www.amazon.es/dp/B072R7138Z","Ver na Amazon")</f>
        <v>Ver na Amazon</v>
      </c>
      <c r="H8" s="2">
        <v>23.95</v>
      </c>
      <c r="I8" s="2">
        <v>5.17</v>
      </c>
    </row>
    <row r="9">
      <c r="A9" t="inlineStr">
        <is>
          <t xml:space="preserve">spW83P1122R</t>
        </is>
      </c>
      <c r="B9" t="inlineStr">
        <is>
          <t xml:space="preserve">Casa 1 Caixa</t>
        </is>
      </c>
      <c r="C9" s="2">
        <v>93</v>
      </c>
      <c r="D9" t="inlineStr">
        <is>
          <t xml:space="preserve">Caixa 1 · spW83P1122R</t>
        </is>
      </c>
      <c r="E9" t="inlineStr">
        <is>
          <t xml:space="preserve">Utopia Home elevadores ajustables 7-20cm 8</t>
        </is>
      </c>
      <c r="F9" t="inlineStr">
        <is>
          <t xml:space="preserve">B07WVDF4HX</t>
        </is>
      </c>
      <c r="G9" t="str" s="4">
        <f>HYPERLINK("https://www.amazon.es/dp/B07WVDF4HX","Ver na Amazon")</f>
        <v>Ver na Amazon</v>
      </c>
      <c r="H9" s="2">
        <v>22.49</v>
      </c>
      <c r="I9" s="2">
        <v>4.85</v>
      </c>
    </row>
    <row r="10">
      <c r="A10" t="inlineStr">
        <is>
          <t xml:space="preserve">spW83P1122R</t>
        </is>
      </c>
      <c r="B10" t="inlineStr">
        <is>
          <t xml:space="preserve">Casa 1 Caixa</t>
        </is>
      </c>
      <c r="C10" s="2">
        <v>93</v>
      </c>
      <c r="D10" t="inlineStr">
        <is>
          <t xml:space="preserve">Caixa 1 · spW83P1122R</t>
        </is>
      </c>
      <c r="E10" t="inlineStr">
        <is>
          <t xml:space="preserve">Ystyle funda sofá ajustable impermeable crema</t>
        </is>
      </c>
      <c r="F10" t="inlineStr">
        <is>
          <t xml:space="preserve">B0F7X5F3YN</t>
        </is>
      </c>
      <c r="G10" t="str" s="4">
        <f>HYPERLINK("https://www.amazon.es/dp/B0F7X5F3YN","Ver na Amazon")</f>
        <v>Ver na Amazon</v>
      </c>
      <c r="H10" s="2">
        <v>22.34</v>
      </c>
      <c r="I10" s="2">
        <v>4.81</v>
      </c>
    </row>
    <row r="11">
      <c r="A11" t="inlineStr">
        <is>
          <t xml:space="preserve">spW83P1122R</t>
        </is>
      </c>
      <c r="B11" t="inlineStr">
        <is>
          <t xml:space="preserve">Casa 1 Caixa</t>
        </is>
      </c>
      <c r="C11" s="2">
        <v>93</v>
      </c>
      <c r="D11" t="inlineStr">
        <is>
          <t xml:space="preserve">Caixa 1 · spW83P1122R</t>
        </is>
      </c>
      <c r="E11" t="inlineStr">
        <is>
          <t xml:space="preserve">HuBorns marco huellas bebé arcilla</t>
        </is>
      </c>
      <c r="F11" t="inlineStr">
        <is>
          <t xml:space="preserve">B07YB5FCY6</t>
        </is>
      </c>
      <c r="G11" t="str" s="4">
        <f>HYPERLINK("https://www.amazon.es/dp/B07YB5FCY6","Ver na Amazon")</f>
        <v>Ver na Amazon</v>
      </c>
      <c r="H11" s="2">
        <v>19.95</v>
      </c>
      <c r="I11" s="2">
        <v>4.29</v>
      </c>
    </row>
    <row r="12">
      <c r="A12" t="inlineStr">
        <is>
          <t xml:space="preserve">spW83P1122R</t>
        </is>
      </c>
      <c r="B12" t="inlineStr">
        <is>
          <t xml:space="preserve">Casa 1 Caixa</t>
        </is>
      </c>
      <c r="C12" s="2">
        <v>93</v>
      </c>
      <c r="D12" t="inlineStr">
        <is>
          <t xml:space="preserve">Caixa 1 · spW83P1122R</t>
        </is>
      </c>
      <c r="E12" t="inlineStr">
        <is>
          <t xml:space="preserve">IBILI jarra termo acero inoxidable 1400 ml</t>
        </is>
      </c>
      <c r="F12" t="inlineStr">
        <is>
          <t xml:space="preserve">B0DK96MWT2</t>
        </is>
      </c>
      <c r="G12" t="str" s="4">
        <f>HYPERLINK("https://www.amazon.es/dp/B0DK96MWT2","Ver na Amazon")</f>
        <v>Ver na Amazon</v>
      </c>
      <c r="H12" s="2">
        <v>18.11</v>
      </c>
      <c r="I12" s="2">
        <v>3.9</v>
      </c>
    </row>
    <row r="13">
      <c r="A13" t="inlineStr">
        <is>
          <t xml:space="preserve">spW83P1122R</t>
        </is>
      </c>
      <c r="B13" t="inlineStr">
        <is>
          <t xml:space="preserve">Casa 1 Caixa</t>
        </is>
      </c>
      <c r="C13" s="2">
        <v>93</v>
      </c>
      <c r="D13" t="inlineStr">
        <is>
          <t xml:space="preserve">Caixa 1 · spW83P1122R</t>
        </is>
      </c>
      <c r="E13" t="inlineStr">
        <is>
          <t xml:space="preserve">Manta fría gel no tóxico mascotas 60x50cm</t>
        </is>
      </c>
      <c r="F13" t="inlineStr">
        <is>
          <t xml:space="preserve">B0DSHZYZ1B</t>
        </is>
      </c>
      <c r="G13" t="str" s="4">
        <f>HYPERLINK("https://www.amazon.es/dp/B0DSHZYZ1B","Ver na Amazon")</f>
        <v>Ver na Amazon</v>
      </c>
      <c r="H13" s="2">
        <v>17.99</v>
      </c>
      <c r="I13" s="2">
        <v>3.87</v>
      </c>
    </row>
    <row r="14">
      <c r="A14" t="inlineStr">
        <is>
          <t xml:space="preserve">spW83P1122R</t>
        </is>
      </c>
      <c r="B14" t="inlineStr">
        <is>
          <t xml:space="preserve">Casa 1 Caixa</t>
        </is>
      </c>
      <c r="C14" s="2">
        <v>93</v>
      </c>
      <c r="D14" t="inlineStr">
        <is>
          <t xml:space="preserve">Caixa 1 · spW83P1122R</t>
        </is>
      </c>
      <c r="E14" t="inlineStr">
        <is>
          <t xml:space="preserve">Protector colchón impermeable 180x200 cm ajuste</t>
        </is>
      </c>
      <c r="F14" t="inlineStr">
        <is>
          <t xml:space="preserve">B07ZD7WVZL</t>
        </is>
      </c>
      <c r="G14" t="str" s="4">
        <f>HYPERLINK("https://www.amazon.es/dp/B07ZD7WVZL","Ver na Amazon")</f>
        <v>Ver na Amazon</v>
      </c>
      <c r="H14" s="2">
        <v>17.09</v>
      </c>
      <c r="I14" s="2">
        <v>3.68</v>
      </c>
    </row>
    <row r="15">
      <c r="A15" t="inlineStr">
        <is>
          <t xml:space="preserve">spW83P1122R</t>
        </is>
      </c>
      <c r="B15" t="inlineStr">
        <is>
          <t xml:space="preserve">Casa 1 Caixa</t>
        </is>
      </c>
      <c r="C15" s="2">
        <v>93</v>
      </c>
      <c r="D15" t="inlineStr">
        <is>
          <t xml:space="preserve">Caixa 1 · spW83P1122R</t>
        </is>
      </c>
      <c r="E15" t="inlineStr">
        <is>
          <t xml:space="preserve">Jata CAX106 cafetera italiana acero inox 6 tazas</t>
        </is>
      </c>
      <c r="F15" t="inlineStr">
        <is>
          <t xml:space="preserve">B01E1GS2AI</t>
        </is>
      </c>
      <c r="G15" t="str" s="4">
        <f>HYPERLINK("https://www.amazon.es/dp/B01E1GS2AI","Ver na Amazon")</f>
        <v>Ver na Amazon</v>
      </c>
      <c r="H15" s="2">
        <v>14.99</v>
      </c>
      <c r="I15" s="2">
        <v>3.23</v>
      </c>
    </row>
    <row r="16">
      <c r="A16" t="inlineStr">
        <is>
          <t xml:space="preserve">spW83P1122R</t>
        </is>
      </c>
      <c r="B16" t="inlineStr">
        <is>
          <t xml:space="preserve">Casa 1 Caixa</t>
        </is>
      </c>
      <c r="C16" s="2">
        <v>93</v>
      </c>
      <c r="D16" t="inlineStr">
        <is>
          <t xml:space="preserve">Caixa 1 · spW83P1122R</t>
        </is>
      </c>
      <c r="E16" t="inlineStr">
        <is>
          <t xml:space="preserve">6 Pcs Cepillo limpieza ante nobuk cuero</t>
        </is>
      </c>
      <c r="F16" t="inlineStr">
        <is>
          <t xml:space="preserve">B0DYJ79PQV</t>
        </is>
      </c>
      <c r="G16" t="str" s="4">
        <f>HYPERLINK("https://www.amazon.es/dp/B0DYJ79PQV","Ver na Amazon")</f>
        <v>Ver na Amazon</v>
      </c>
      <c r="H16" s="2">
        <v>11.99</v>
      </c>
      <c r="I16" s="2">
        <v>2.58</v>
      </c>
    </row>
    <row r="17">
      <c r="A17" t="inlineStr">
        <is>
          <t xml:space="preserve">spW83P1122R</t>
        </is>
      </c>
      <c r="B17" t="inlineStr">
        <is>
          <t xml:space="preserve">Casa 1 Caixa</t>
        </is>
      </c>
      <c r="C17" s="2">
        <v>93</v>
      </c>
      <c r="D17" t="inlineStr">
        <is>
          <t xml:space="preserve">Caixa 1 · spW83P1122R</t>
        </is>
      </c>
      <c r="E17" t="inlineStr">
        <is>
          <t xml:space="preserve">Utopia Home perchas terciopelo gris 44,5cm 20 uds</t>
        </is>
      </c>
      <c r="F17" t="inlineStr">
        <is>
          <t xml:space="preserve">B0B212ZDDQ</t>
        </is>
      </c>
      <c r="G17" t="str" s="4">
        <f>HYPERLINK("https://www.amazon.es/dp/B0B212ZDDQ","Ver na Amazon")</f>
        <v>Ver na Amazon</v>
      </c>
      <c r="H17" s="2">
        <v>11.99</v>
      </c>
      <c r="I17" s="2">
        <v>2.58</v>
      </c>
    </row>
    <row r="18">
      <c r="A18" t="inlineStr">
        <is>
          <t xml:space="preserve">spW83P1122R</t>
        </is>
      </c>
      <c r="B18" t="inlineStr">
        <is>
          <t xml:space="preserve">Casa 1 Caixa</t>
        </is>
      </c>
      <c r="C18" s="2">
        <v>93</v>
      </c>
      <c r="D18" t="inlineStr">
        <is>
          <t xml:space="preserve">Caixa 1 · spW83P1122R</t>
        </is>
      </c>
      <c r="E18" t="inlineStr">
        <is>
          <t xml:space="preserve">Bolsius Essentials velas cónicas marfil 23 cm 8h</t>
        </is>
      </c>
      <c r="F18" t="inlineStr">
        <is>
          <t xml:space="preserve">B0C6QC4LHD</t>
        </is>
      </c>
      <c r="G18" t="str" s="4">
        <f>HYPERLINK("https://www.amazon.es/dp/B0C6QC4LHD","Ver na Amazon")</f>
        <v>Ver na Amazon</v>
      </c>
      <c r="H18" s="2">
        <v>5.49</v>
      </c>
      <c r="I18" s="2">
        <v>1.18</v>
      </c>
    </row>
  </sheetData>
  <autoFilter ref="A1:I18"/>
</worksheet>
</file>