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spW83P1124R</t>
        </is>
      </c>
      <c r="B2" t="inlineStr">
        <is>
          <t xml:space="preserve">Maison 1 carton</t>
        </is>
      </c>
      <c r="C2" s="3">
        <v>26</v>
      </c>
      <c r="D2" s="2">
        <v>597.65</v>
      </c>
      <c r="E2" s="2">
        <v>123</v>
      </c>
      <c r="F2" t="str" s="4">
        <f>HYPERLINK("https://reusalia.es/fr/lotes/spW83P1124R","https://reusalia.es/fr/lotes/spW83P1124R")</f>
        <v>https://reusalia.es/fr/lotes/spW83P1124R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spW83P1124R</t>
        </is>
      </c>
      <c r="B2" t="inlineStr">
        <is>
          <t xml:space="preserve">Maison 1 carton</t>
        </is>
      </c>
      <c r="C2" s="2">
        <v>123</v>
      </c>
      <c r="D2" t="inlineStr">
        <is>
          <t xml:space="preserve">Carton 1 · spW83P1124R</t>
        </is>
      </c>
      <c r="E2" t="inlineStr">
        <is>
          <t xml:space="preserve">Martina Home Tunez funda chaise longue cuero</t>
        </is>
      </c>
      <c r="F2" t="inlineStr">
        <is>
          <t xml:space="preserve">B07Y8WNCCQ</t>
        </is>
      </c>
      <c r="G2" t="str" s="4">
        <f>HYPERLINK("https://www.amazon.es/dp/B07Y8WNCCQ","Voir sur Amazon")</f>
        <v>Voir sur Amazon</v>
      </c>
      <c r="H2" s="2">
        <v>71.06</v>
      </c>
      <c r="I2" s="2">
        <v>14.63</v>
      </c>
    </row>
    <row r="3">
      <c r="A3" t="inlineStr">
        <is>
          <t xml:space="preserve">spW83P1124R</t>
        </is>
      </c>
      <c r="B3" t="inlineStr">
        <is>
          <t xml:space="preserve">Maison 1 carton</t>
        </is>
      </c>
      <c r="C3" s="2">
        <v>123</v>
      </c>
      <c r="D3" t="inlineStr">
        <is>
          <t xml:space="preserve">Carton 1 · spW83P1124R</t>
        </is>
      </c>
      <c r="E3" t="inlineStr">
        <is>
          <t xml:space="preserve">Amazon Basics olla presión acero 4L inducción</t>
        </is>
      </c>
      <c r="F3" t="inlineStr">
        <is>
          <t xml:space="preserve">B071G5KNXK</t>
        </is>
      </c>
      <c r="G3" t="str" s="4">
        <f>HYPERLINK("https://www.amazon.es/dp/B071G5KNXK","Voir sur Amazon")</f>
        <v>Voir sur Amazon</v>
      </c>
      <c r="H3" s="2">
        <v>38.52</v>
      </c>
      <c r="I3" s="2">
        <v>7.93</v>
      </c>
    </row>
    <row r="4">
      <c r="A4" t="inlineStr">
        <is>
          <t xml:space="preserve">spW83P1124R</t>
        </is>
      </c>
      <c r="B4" t="inlineStr">
        <is>
          <t xml:space="preserve">Maison 1 carton</t>
        </is>
      </c>
      <c r="C4" s="2">
        <v>123</v>
      </c>
      <c r="D4" t="inlineStr">
        <is>
          <t xml:space="preserve">Carton 1 · spW83P1124R</t>
        </is>
      </c>
      <c r="E4" t="inlineStr">
        <is>
          <t xml:space="preserve">com-four soporte plegable acero sombrilla</t>
        </is>
      </c>
      <c r="F4" t="inlineStr">
        <is>
          <t xml:space="preserve">B0B56CK4T5</t>
        </is>
      </c>
      <c r="G4" t="str" s="4">
        <f>HYPERLINK("https://www.amazon.es/dp/B0B56CK4T5","Voir sur Amazon")</f>
        <v>Voir sur Amazon</v>
      </c>
      <c r="H4" s="2">
        <v>31.94</v>
      </c>
      <c r="I4" s="2">
        <v>6.58</v>
      </c>
    </row>
    <row r="5">
      <c r="A5" t="inlineStr">
        <is>
          <t xml:space="preserve">spW83P1124R</t>
        </is>
      </c>
      <c r="B5" t="inlineStr">
        <is>
          <t xml:space="preserve">Maison 1 carton</t>
        </is>
      </c>
      <c r="C5" s="2">
        <v>123</v>
      </c>
      <c r="D5" t="inlineStr">
        <is>
          <t xml:space="preserve">Carton 1 · spW83P1124R</t>
        </is>
      </c>
      <c r="E5" t="inlineStr">
        <is>
          <t xml:space="preserve">TTCM funda nórdica cama 150 220x240</t>
        </is>
      </c>
      <c r="F5" t="inlineStr">
        <is>
          <t xml:space="preserve">B0F8QMJ44S</t>
        </is>
      </c>
      <c r="G5" t="str" s="4">
        <f>HYPERLINK("https://www.amazon.es/dp/B0F8QMJ44S","Voir sur Amazon")</f>
        <v>Voir sur Amazon</v>
      </c>
      <c r="H5" s="2">
        <v>30.92</v>
      </c>
      <c r="I5" s="2">
        <v>6.37</v>
      </c>
    </row>
    <row r="6">
      <c r="A6" t="inlineStr">
        <is>
          <t xml:space="preserve">spW83P1124R</t>
        </is>
      </c>
      <c r="B6" t="inlineStr">
        <is>
          <t xml:space="preserve">Maison 1 carton</t>
        </is>
      </c>
      <c r="C6" s="2">
        <v>123</v>
      </c>
      <c r="D6" t="inlineStr">
        <is>
          <t xml:space="preserve">Carton 1 · spW83P1124R</t>
        </is>
      </c>
      <c r="E6" t="inlineStr">
        <is>
          <t xml:space="preserve">Sigmaled lighting ED90-216X90 Sigmaled bombilla</t>
        </is>
      </c>
      <c r="F6" t="inlineStr">
        <is>
          <t xml:space="preserve">B07PH3MJ6N</t>
        </is>
      </c>
      <c r="G6" t="str" s="4">
        <f>HYPERLINK("https://www.amazon.es/dp/B07PH3MJ6N","Voir sur Amazon")</f>
        <v>Voir sur Amazon</v>
      </c>
      <c r="H6" s="2">
        <v>30</v>
      </c>
      <c r="I6" s="2">
        <v>6.18</v>
      </c>
    </row>
    <row r="7">
      <c r="A7" t="inlineStr">
        <is>
          <t xml:space="preserve">spW83P1124R</t>
        </is>
      </c>
      <c r="B7" t="inlineStr">
        <is>
          <t xml:space="preserve">Maison 1 carton</t>
        </is>
      </c>
      <c r="C7" s="2">
        <v>123</v>
      </c>
      <c r="D7" t="inlineStr">
        <is>
          <t xml:space="preserve">Carton 1 · spW83P1124R</t>
        </is>
      </c>
      <c r="E7" t="inlineStr">
        <is>
          <t xml:space="preserve">Errecom Kit limpieza aire acondicionado Clima-Net</t>
        </is>
      </c>
      <c r="F7" t="inlineStr">
        <is>
          <t xml:space="preserve">B0CNTPM3ZP</t>
        </is>
      </c>
      <c r="G7" t="str" s="4">
        <f>HYPERLINK("https://www.amazon.es/dp/B0CNTPM3ZP","Voir sur Amazon")</f>
        <v>Voir sur Amazon</v>
      </c>
      <c r="H7" s="2">
        <v>25</v>
      </c>
      <c r="I7" s="2">
        <v>5.15</v>
      </c>
    </row>
    <row r="8">
      <c r="A8" t="inlineStr">
        <is>
          <t xml:space="preserve">spW83P1124R</t>
        </is>
      </c>
      <c r="B8" t="inlineStr">
        <is>
          <t xml:space="preserve">Maison 1 carton</t>
        </is>
      </c>
      <c r="C8" s="2">
        <v>123</v>
      </c>
      <c r="D8" t="inlineStr">
        <is>
          <t xml:space="preserve">Carton 1 · spW83P1124R</t>
        </is>
      </c>
      <c r="E8" t="inlineStr">
        <is>
          <t xml:space="preserve">Todocama colcha boutí microfibra estrella</t>
        </is>
      </c>
      <c r="F8" t="inlineStr">
        <is>
          <t xml:space="preserve">B0F7LPXPPX</t>
        </is>
      </c>
      <c r="G8" t="str" s="4">
        <f>HYPERLINK("https://www.amazon.es/dp/B0F7LPXPPX","Voir sur Amazon")</f>
        <v>Voir sur Amazon</v>
      </c>
      <c r="H8" s="2">
        <v>24.99</v>
      </c>
      <c r="I8" s="2">
        <v>5.15</v>
      </c>
    </row>
    <row r="9">
      <c r="A9" t="inlineStr">
        <is>
          <t xml:space="preserve">spW83P1124R</t>
        </is>
      </c>
      <c r="B9" t="inlineStr">
        <is>
          <t xml:space="preserve">Maison 1 carton</t>
        </is>
      </c>
      <c r="C9" s="2">
        <v>123</v>
      </c>
      <c r="D9" t="inlineStr">
        <is>
          <t xml:space="preserve">Carton 1 · spW83P1124R</t>
        </is>
      </c>
      <c r="E9" t="inlineStr">
        <is>
          <t xml:space="preserve">InnovaGoods lámpara lava azul 25W R39 220V</t>
        </is>
      </c>
      <c r="F9" t="inlineStr">
        <is>
          <t xml:space="preserve">B077XXDL8M</t>
        </is>
      </c>
      <c r="G9" t="str" s="4">
        <f>HYPERLINK("https://www.amazon.es/dp/B077XXDL8M","Voir sur Amazon")</f>
        <v>Voir sur Amazon</v>
      </c>
      <c r="H9" s="2">
        <v>22.9</v>
      </c>
      <c r="I9" s="2">
        <v>4.72</v>
      </c>
    </row>
    <row r="10">
      <c r="A10" t="inlineStr">
        <is>
          <t xml:space="preserve">spW83P1124R</t>
        </is>
      </c>
      <c r="B10" t="inlineStr">
        <is>
          <t xml:space="preserve">Maison 1 carton</t>
        </is>
      </c>
      <c r="C10" s="2">
        <v>123</v>
      </c>
      <c r="D10" t="inlineStr">
        <is>
          <t xml:space="preserve">Carton 1 · spW83P1124R</t>
        </is>
      </c>
      <c r="E10" t="inlineStr">
        <is>
          <t xml:space="preserve">M LEDME LM8283 plafón LED techo 24W regulable</t>
        </is>
      </c>
      <c r="F10" t="inlineStr">
        <is>
          <t xml:space="preserve">B0CLDP5KG5</t>
        </is>
      </c>
      <c r="G10" t="str" s="4">
        <f>HYPERLINK("https://www.amazon.es/dp/B0CLDP5KG5","Voir sur Amazon")</f>
        <v>Voir sur Amazon</v>
      </c>
      <c r="H10" s="2">
        <v>22.6</v>
      </c>
      <c r="I10" s="2">
        <v>4.66</v>
      </c>
    </row>
    <row r="11">
      <c r="A11" t="inlineStr">
        <is>
          <t xml:space="preserve">spW83P1124R</t>
        </is>
      </c>
      <c r="B11" t="inlineStr">
        <is>
          <t xml:space="preserve">Maison 1 carton</t>
        </is>
      </c>
      <c r="C11" s="2">
        <v>123</v>
      </c>
      <c r="D11" t="inlineStr">
        <is>
          <t xml:space="preserve">Carton 1 · spW83P1124R</t>
        </is>
      </c>
      <c r="E11" t="inlineStr">
        <is>
          <t xml:space="preserve">PET N PET bolsas cacas perro 1080 unidades</t>
        </is>
      </c>
      <c r="F11" t="inlineStr">
        <is>
          <t xml:space="preserve">B0192NCDNW</t>
        </is>
      </c>
      <c r="G11" t="str" s="4">
        <f>HYPERLINK("https://www.amazon.es/dp/B0192NCDNW","Voir sur Amazon")</f>
        <v>Voir sur Amazon</v>
      </c>
      <c r="H11" s="2">
        <v>21.99</v>
      </c>
      <c r="I11" s="2">
        <v>4.53</v>
      </c>
    </row>
    <row r="12">
      <c r="A12" t="inlineStr">
        <is>
          <t xml:space="preserve">spW83P1124R</t>
        </is>
      </c>
      <c r="B12" t="inlineStr">
        <is>
          <t xml:space="preserve">Maison 1 carton</t>
        </is>
      </c>
      <c r="C12" s="2">
        <v>123</v>
      </c>
      <c r="D12" t="inlineStr">
        <is>
          <t xml:space="preserve">Carton 1 · spW83P1124R</t>
        </is>
      </c>
      <c r="E12" t="inlineStr">
        <is>
          <t xml:space="preserve">ILEEDear velas LED cera 3 unidades</t>
        </is>
      </c>
      <c r="F12" t="inlineStr">
        <is>
          <t xml:space="preserve">B09BRB6TYS</t>
        </is>
      </c>
      <c r="G12" t="str" s="4">
        <f>HYPERLINK("https://www.amazon.es/dp/B09BRB6TYS","Voir sur Amazon")</f>
        <v>Voir sur Amazon</v>
      </c>
      <c r="H12" s="2">
        <v>21.99</v>
      </c>
      <c r="I12" s="2">
        <v>4.53</v>
      </c>
    </row>
    <row r="13">
      <c r="A13" t="inlineStr">
        <is>
          <t xml:space="preserve">spW83P1124R</t>
        </is>
      </c>
      <c r="B13" t="inlineStr">
        <is>
          <t xml:space="preserve">Maison 1 carton</t>
        </is>
      </c>
      <c r="C13" s="2">
        <v>123</v>
      </c>
      <c r="D13" t="inlineStr">
        <is>
          <t xml:space="preserve">Carton 1 · spW83P1124R</t>
        </is>
      </c>
      <c r="E13" t="inlineStr">
        <is>
          <t xml:space="preserve">TellementHappy farolillos voladores gigantes</t>
        </is>
      </c>
      <c r="F13" t="inlineStr">
        <is>
          <t xml:space="preserve">B07DW3BDXM</t>
        </is>
      </c>
      <c r="G13" t="str" s="4">
        <f>HYPERLINK("https://www.amazon.es/dp/B07DW3BDXM","Voir sur Amazon")</f>
        <v>Voir sur Amazon</v>
      </c>
      <c r="H13" s="2">
        <v>21.99</v>
      </c>
      <c r="I13" s="2">
        <v>4.53</v>
      </c>
    </row>
    <row r="14">
      <c r="A14" t="inlineStr">
        <is>
          <t xml:space="preserve">spW83P1124R</t>
        </is>
      </c>
      <c r="B14" t="inlineStr">
        <is>
          <t xml:space="preserve">Maison 1 carton</t>
        </is>
      </c>
      <c r="C14" s="2">
        <v>123</v>
      </c>
      <c r="D14" t="inlineStr">
        <is>
          <t xml:space="preserve">Carton 1 · spW83P1124R</t>
        </is>
      </c>
      <c r="E14" t="inlineStr">
        <is>
          <t xml:space="preserve">Lepro linterna camping 1500 lúmenes regulable</t>
        </is>
      </c>
      <c r="F14" t="inlineStr">
        <is>
          <t xml:space="preserve">B0DHG6WN63</t>
        </is>
      </c>
      <c r="G14" t="str" s="4">
        <f>HYPERLINK("https://www.amazon.es/dp/B0DHG6WN63","Voir sur Amazon")</f>
        <v>Voir sur Amazon</v>
      </c>
      <c r="H14" s="2">
        <v>21.65</v>
      </c>
      <c r="I14" s="2">
        <v>4.45</v>
      </c>
    </row>
    <row r="15">
      <c r="A15" t="inlineStr">
        <is>
          <t xml:space="preserve">spW83P1124R</t>
        </is>
      </c>
      <c r="B15" t="inlineStr">
        <is>
          <t xml:space="preserve">Maison 1 carton</t>
        </is>
      </c>
      <c r="C15" s="2">
        <v>123</v>
      </c>
      <c r="D15" t="inlineStr">
        <is>
          <t xml:space="preserve">Carton 1 · spW83P1124R</t>
        </is>
      </c>
      <c r="E15" t="inlineStr">
        <is>
          <t xml:space="preserve">PandaHall organizador bandeja 12 compartimentos</t>
        </is>
      </c>
      <c r="F15" t="inlineStr">
        <is>
          <t xml:space="preserve">B09TNLNJJC</t>
        </is>
      </c>
      <c r="G15" t="str" s="4">
        <f>HYPERLINK("https://www.amazon.es/dp/B09TNLNJJC","Voir sur Amazon")</f>
        <v>Voir sur Amazon</v>
      </c>
      <c r="H15" s="2">
        <v>21.49</v>
      </c>
      <c r="I15" s="2">
        <v>4.42</v>
      </c>
    </row>
    <row r="16">
      <c r="A16" t="inlineStr">
        <is>
          <t xml:space="preserve">spW83P1124R</t>
        </is>
      </c>
      <c r="B16" t="inlineStr">
        <is>
          <t xml:space="preserve">Maison 1 carton</t>
        </is>
      </c>
      <c r="C16" s="2">
        <v>123</v>
      </c>
      <c r="D16" t="inlineStr">
        <is>
          <t xml:space="preserve">Carton 1 · spW83P1124R</t>
        </is>
      </c>
      <c r="E16" t="inlineStr">
        <is>
          <t xml:space="preserve">Fiskars tijeras coser acero inoxidable n.º 5</t>
        </is>
      </c>
      <c r="F16" t="inlineStr">
        <is>
          <t xml:space="preserve">B003YOHF5M</t>
        </is>
      </c>
      <c r="G16" t="str" s="4">
        <f>HYPERLINK("https://www.amazon.es/dp/B003YOHF5M","Voir sur Amazon")</f>
        <v>Voir sur Amazon</v>
      </c>
      <c r="H16" s="2">
        <v>20.97</v>
      </c>
      <c r="I16" s="2">
        <v>4.31</v>
      </c>
    </row>
    <row r="17">
      <c r="A17" t="inlineStr">
        <is>
          <t xml:space="preserve">spW83P1124R</t>
        </is>
      </c>
      <c r="B17" t="inlineStr">
        <is>
          <t xml:space="preserve">Maison 1 carton</t>
        </is>
      </c>
      <c r="C17" s="2">
        <v>123</v>
      </c>
      <c r="D17" t="inlineStr">
        <is>
          <t xml:space="preserve">Carton 1 · spW83P1124R</t>
        </is>
      </c>
      <c r="E17" t="inlineStr">
        <is>
          <t xml:space="preserve">PROMiXX FORM botella agua deportiva 760ml</t>
        </is>
      </c>
      <c r="F17" t="inlineStr">
        <is>
          <t xml:space="preserve">B0DF87374P</t>
        </is>
      </c>
      <c r="G17" t="str" s="4">
        <f>HYPERLINK("https://www.amazon.es/dp/B0DF87374P","Voir sur Amazon")</f>
        <v>Voir sur Amazon</v>
      </c>
      <c r="H17" s="2">
        <v>17.99</v>
      </c>
      <c r="I17" s="2">
        <v>3.7</v>
      </c>
    </row>
    <row r="18">
      <c r="A18" t="inlineStr">
        <is>
          <t xml:space="preserve">spW83P1124R</t>
        </is>
      </c>
      <c r="B18" t="inlineStr">
        <is>
          <t xml:space="preserve">Maison 1 carton</t>
        </is>
      </c>
      <c r="C18" s="2">
        <v>123</v>
      </c>
      <c r="D18" t="inlineStr">
        <is>
          <t xml:space="preserve">Carton 1 · spW83P1124R</t>
        </is>
      </c>
      <c r="E18" t="inlineStr">
        <is>
          <t xml:space="preserve">Vileda Premium 2 en 1 funda tabla planchar</t>
        </is>
      </c>
      <c r="F18" t="inlineStr">
        <is>
          <t xml:space="preserve">B00B81RHGK</t>
        </is>
      </c>
      <c r="G18" t="str" s="4">
        <f>HYPERLINK("https://www.amazon.es/dp/B00B81RHGK","Voir sur Amazon")</f>
        <v>Voir sur Amazon</v>
      </c>
      <c r="H18" s="2">
        <v>17.5</v>
      </c>
      <c r="I18" s="2">
        <v>3.6</v>
      </c>
    </row>
    <row r="19">
      <c r="A19" t="inlineStr">
        <is>
          <t xml:space="preserve">spW83P1124R</t>
        </is>
      </c>
      <c r="B19" t="inlineStr">
        <is>
          <t xml:space="preserve">Maison 1 carton</t>
        </is>
      </c>
      <c r="C19" s="2">
        <v>123</v>
      </c>
      <c r="D19" t="inlineStr">
        <is>
          <t xml:space="preserve">Carton 1 · spW83P1124R</t>
        </is>
      </c>
      <c r="E19" t="inlineStr">
        <is>
          <t xml:space="preserve">VOUNOT lona impermeable 2x3m PE 180g</t>
        </is>
      </c>
      <c r="F19" t="inlineStr">
        <is>
          <t xml:space="preserve">B0DHG4WLVZ</t>
        </is>
      </c>
      <c r="G19" t="str" s="4">
        <f>HYPERLINK("https://www.amazon.es/dp/B0DHG4WLVZ","Voir sur Amazon")</f>
        <v>Voir sur Amazon</v>
      </c>
      <c r="H19" s="2">
        <v>16.99</v>
      </c>
      <c r="I19" s="2">
        <v>3.49</v>
      </c>
    </row>
    <row r="20">
      <c r="A20" t="inlineStr">
        <is>
          <t xml:space="preserve">spW83P1124R</t>
        </is>
      </c>
      <c r="B20" t="inlineStr">
        <is>
          <t xml:space="preserve">Maison 1 carton</t>
        </is>
      </c>
      <c r="C20" s="2">
        <v>123</v>
      </c>
      <c r="D20" t="inlineStr">
        <is>
          <t xml:space="preserve">Carton 1 · spW83P1124R</t>
        </is>
      </c>
      <c r="E20" t="inlineStr">
        <is>
          <t xml:space="preserve">Conjunto 3 cuadros fútbol sin marco 21x30 cm</t>
        </is>
      </c>
      <c r="F20" t="inlineStr">
        <is>
          <t xml:space="preserve">B0F18Y5X6C</t>
        </is>
      </c>
      <c r="G20" t="str" s="4">
        <f>HYPERLINK("https://www.amazon.es/dp/B0F18Y5X6C","Voir sur Amazon")</f>
        <v>Voir sur Amazon</v>
      </c>
      <c r="H20" s="2">
        <v>16.18</v>
      </c>
      <c r="I20" s="2">
        <v>3.32</v>
      </c>
    </row>
    <row r="21">
      <c r="A21" t="inlineStr">
        <is>
          <t xml:space="preserve">spW83P1124R</t>
        </is>
      </c>
      <c r="B21" t="inlineStr">
        <is>
          <t xml:space="preserve">Maison 1 carton</t>
        </is>
      </c>
      <c r="C21" s="2">
        <v>123</v>
      </c>
      <c r="D21" t="inlineStr">
        <is>
          <t xml:space="preserve">Carton 1 · spW83P1124R</t>
        </is>
      </c>
      <c r="E21" t="inlineStr">
        <is>
          <t xml:space="preserve">Anpro petaca acero inoxidable 237 ml con embudo</t>
        </is>
      </c>
      <c r="F21" t="inlineStr">
        <is>
          <t xml:space="preserve">B01M980SZB</t>
        </is>
      </c>
      <c r="G21" t="str" s="4">
        <f>HYPERLINK("https://www.amazon.es/dp/B01M980SZB","Voir sur Amazon")</f>
        <v>Voir sur Amazon</v>
      </c>
      <c r="H21" s="2">
        <v>16.07</v>
      </c>
      <c r="I21" s="2">
        <v>3.3</v>
      </c>
    </row>
    <row r="22">
      <c r="A22" t="inlineStr">
        <is>
          <t xml:space="preserve">spW83P1124R</t>
        </is>
      </c>
      <c r="B22" t="inlineStr">
        <is>
          <t xml:space="preserve">Maison 1 carton</t>
        </is>
      </c>
      <c r="C22" s="2">
        <v>123</v>
      </c>
      <c r="D22" t="inlineStr">
        <is>
          <t xml:space="preserve">Carton 1 · spW83P1124R</t>
        </is>
      </c>
      <c r="E22" t="inlineStr">
        <is>
          <t xml:space="preserve">Protector colchón algodón 60x120 impermeable</t>
        </is>
      </c>
      <c r="F22" t="inlineStr">
        <is>
          <t xml:space="preserve">B09PLFQRN6</t>
        </is>
      </c>
      <c r="G22" t="str" s="4">
        <f>HYPERLINK("https://www.amazon.es/dp/B09PLFQRN6","Voir sur Amazon")</f>
        <v>Voir sur Amazon</v>
      </c>
      <c r="H22" s="2">
        <v>16.07</v>
      </c>
      <c r="I22" s="2">
        <v>3.3</v>
      </c>
    </row>
    <row r="23">
      <c r="A23" t="inlineStr">
        <is>
          <t xml:space="preserve">spW83P1124R</t>
        </is>
      </c>
      <c r="B23" t="inlineStr">
        <is>
          <t xml:space="preserve">Maison 1 carton</t>
        </is>
      </c>
      <c r="C23" s="2">
        <v>123</v>
      </c>
      <c r="D23" t="inlineStr">
        <is>
          <t xml:space="preserve">Carton 1 · spW83P1124R</t>
        </is>
      </c>
      <c r="E23" t="inlineStr">
        <is>
          <t xml:space="preserve">Beldray cubo baño pedal acero 3L negro</t>
        </is>
      </c>
      <c r="F23" t="inlineStr">
        <is>
          <t xml:space="preserve">B0C2CF871V</t>
        </is>
      </c>
      <c r="G23" t="str" s="4">
        <f>HYPERLINK("https://www.amazon.es/dp/B0C2CF871V","Voir sur Amazon")</f>
        <v>Voir sur Amazon</v>
      </c>
      <c r="H23" s="2">
        <v>15.99</v>
      </c>
      <c r="I23" s="2">
        <v>3.29</v>
      </c>
    </row>
    <row r="24">
      <c r="A24" t="inlineStr">
        <is>
          <t xml:space="preserve">spW83P1124R</t>
        </is>
      </c>
      <c r="B24" t="inlineStr">
        <is>
          <t xml:space="preserve">Maison 1 carton</t>
        </is>
      </c>
      <c r="C24" s="2">
        <v>123</v>
      </c>
      <c r="D24" t="inlineStr">
        <is>
          <t xml:space="preserve">Carton 1 · spW83P1124R</t>
        </is>
      </c>
      <c r="E24" t="inlineStr">
        <is>
          <t xml:space="preserve">Netuno papel kraft reciclado A3 170g</t>
        </is>
      </c>
      <c r="F24" t="inlineStr">
        <is>
          <t xml:space="preserve">B0CCDKLGJK</t>
        </is>
      </c>
      <c r="G24" t="str" s="4">
        <f>HYPERLINK("https://www.amazon.es/dp/B0CCDKLGJK","Voir sur Amazon")</f>
        <v>Voir sur Amazon</v>
      </c>
      <c r="H24" s="2">
        <v>15.6</v>
      </c>
      <c r="I24" s="2">
        <v>3.21</v>
      </c>
    </row>
    <row r="25">
      <c r="A25" t="inlineStr">
        <is>
          <t xml:space="preserve">spW83P1124R</t>
        </is>
      </c>
      <c r="B25" t="inlineStr">
        <is>
          <t xml:space="preserve">Maison 1 carton</t>
        </is>
      </c>
      <c r="C25" s="2">
        <v>123</v>
      </c>
      <c r="D25" t="inlineStr">
        <is>
          <t xml:space="preserve">Carton 1 · spW83P1124R</t>
        </is>
      </c>
      <c r="E25" t="inlineStr">
        <is>
          <t xml:space="preserve">RUBY 16000 cuentas 3mm para pulseras DIY</t>
        </is>
      </c>
      <c r="F25" t="inlineStr">
        <is>
          <t xml:space="preserve">B0CXP9BSKL</t>
        </is>
      </c>
      <c r="G25" t="str" s="4">
        <f>HYPERLINK("https://www.amazon.es/dp/B0CXP9BSKL","Voir sur Amazon")</f>
        <v>Voir sur Amazon</v>
      </c>
      <c r="H25" s="2">
        <v>13.29</v>
      </c>
      <c r="I25" s="2">
        <v>2.73</v>
      </c>
    </row>
    <row r="26">
      <c r="A26" t="inlineStr">
        <is>
          <t xml:space="preserve">spW83P1124R</t>
        </is>
      </c>
      <c r="B26" t="inlineStr">
        <is>
          <t xml:space="preserve">Maison 1 carton</t>
        </is>
      </c>
      <c r="C26" s="2">
        <v>123</v>
      </c>
      <c r="D26" t="inlineStr">
        <is>
          <t xml:space="preserve">Carton 1 · spW83P1124R</t>
        </is>
      </c>
      <c r="E26" t="inlineStr">
        <is>
          <t xml:space="preserve">Feirdhoo tapón fregadero acero inoxidable 3 en 1</t>
        </is>
      </c>
      <c r="F26" t="inlineStr">
        <is>
          <t xml:space="preserve">B0FG77P9JV</t>
        </is>
      </c>
      <c r="G26" t="str" s="4">
        <f>HYPERLINK("https://www.amazon.es/dp/B0FG77P9JV","Voir sur Amazon")</f>
        <v>Voir sur Amazon</v>
      </c>
      <c r="H26" s="2">
        <v>12.97</v>
      </c>
      <c r="I26" s="2">
        <v>2.66</v>
      </c>
    </row>
    <row r="27">
      <c r="A27" t="inlineStr">
        <is>
          <t xml:space="preserve">spW83P1124R</t>
        </is>
      </c>
      <c r="B27" t="inlineStr">
        <is>
          <t xml:space="preserve">Maison 1 carton</t>
        </is>
      </c>
      <c r="C27" s="2">
        <v>123</v>
      </c>
      <c r="D27" t="inlineStr">
        <is>
          <t xml:space="preserve">Carton 1 · spW83P1124R</t>
        </is>
      </c>
      <c r="E27" t="inlineStr">
        <is>
          <t xml:space="preserve">Amazon Basics cucharas acero inoxidable 12 uds</t>
        </is>
      </c>
      <c r="F27" t="inlineStr">
        <is>
          <t xml:space="preserve">B0736THH7G</t>
        </is>
      </c>
      <c r="G27" t="str" s="4">
        <f>HYPERLINK("https://www.amazon.es/dp/B0736THH7G","Voir sur Amazon")</f>
        <v>Voir sur Amazon</v>
      </c>
      <c r="H27" s="2">
        <v>10.99</v>
      </c>
      <c r="I27" s="2">
        <v>2.26</v>
      </c>
    </row>
  </sheetData>
  <autoFilter ref="A1:I27"/>
</worksheet>
</file>