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spW83P1124u</t>
        </is>
      </c>
      <c r="B2" t="inlineStr">
        <is>
          <t xml:space="preserve">Casa 1 Caixa</t>
        </is>
      </c>
      <c r="C2" s="3">
        <v>21</v>
      </c>
      <c r="D2" s="2">
        <v>527.94</v>
      </c>
      <c r="E2" s="2">
        <v>107</v>
      </c>
      <c r="F2" t="str" s="4">
        <f>HYPERLINK("https://reusalia.es/pt/lotes/spW83P1124u","https://reusalia.es/pt/lotes/spW83P1124u")</f>
        <v>https://reusalia.es/pt/lotes/spW83P1124u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spW83P1124u</t>
        </is>
      </c>
      <c r="B2" t="inlineStr">
        <is>
          <t xml:space="preserve">Casa 1 Caixa</t>
        </is>
      </c>
      <c r="C2" s="2">
        <v>107</v>
      </c>
      <c r="D2" t="inlineStr">
        <is>
          <t xml:space="preserve">Caixa 1 · spW83P1124u</t>
        </is>
      </c>
      <c r="E2" t="inlineStr">
        <is>
          <t xml:space="preserve">MidWest Homes Bolígrafo ejercicio octagonal malla</t>
        </is>
      </c>
      <c r="F2" t="inlineStr">
        <is>
          <t xml:space="preserve">B0B5FFC44V</t>
        </is>
      </c>
      <c r="G2" t="str" s="4">
        <f>HYPERLINK("https://www.amazon.es/dp/B0B5FFC44V","Ver na Amazon")</f>
        <v>Ver na Amazon</v>
      </c>
      <c r="H2" s="2">
        <v>53.42</v>
      </c>
      <c r="I2" s="2">
        <v>10.83</v>
      </c>
    </row>
    <row r="3">
      <c r="A3" t="inlineStr">
        <is>
          <t xml:space="preserve">spW83P1124u</t>
        </is>
      </c>
      <c r="B3" t="inlineStr">
        <is>
          <t xml:space="preserve">Casa 1 Caixa</t>
        </is>
      </c>
      <c r="C3" s="2">
        <v>107</v>
      </c>
      <c r="D3" t="inlineStr">
        <is>
          <t xml:space="preserve">Caixa 1 · spW83P1124u</t>
        </is>
      </c>
      <c r="E3" t="inlineStr">
        <is>
          <t xml:space="preserve">HOMCA almohada cervical 2 en 1 60x40x12/14cm</t>
        </is>
      </c>
      <c r="F3" t="inlineStr">
        <is>
          <t xml:space="preserve">B0BYTZ4YS7</t>
        </is>
      </c>
      <c r="G3" t="str" s="4">
        <f>HYPERLINK("https://www.amazon.es/dp/B0BYTZ4YS7","Ver na Amazon")</f>
        <v>Ver na Amazon</v>
      </c>
      <c r="H3" s="2">
        <v>44.99</v>
      </c>
      <c r="I3" s="2">
        <v>9.12</v>
      </c>
    </row>
    <row r="4">
      <c r="A4" t="inlineStr">
        <is>
          <t xml:space="preserve">spW83P1124u</t>
        </is>
      </c>
      <c r="B4" t="inlineStr">
        <is>
          <t xml:space="preserve">Casa 1 Caixa</t>
        </is>
      </c>
      <c r="C4" s="2">
        <v>107</v>
      </c>
      <c r="D4" t="inlineStr">
        <is>
          <t xml:space="preserve">Caixa 1 · spW83P1124u</t>
        </is>
      </c>
      <c r="E4" t="inlineStr">
        <is>
          <t xml:space="preserve">Akitas S12 Turbo aspirador 600W succión 17kPa</t>
        </is>
      </c>
      <c r="F4" t="inlineStr">
        <is>
          <t xml:space="preserve">B0DD3997L8</t>
        </is>
      </c>
      <c r="G4" t="str" s="4">
        <f>HYPERLINK("https://www.amazon.es/dp/B0DD3997L8","Ver na Amazon")</f>
        <v>Ver na Amazon</v>
      </c>
      <c r="H4" s="2">
        <v>39.99</v>
      </c>
      <c r="I4" s="2">
        <v>8.11</v>
      </c>
    </row>
    <row r="5">
      <c r="A5" t="inlineStr">
        <is>
          <t xml:space="preserve">spW83P1124u</t>
        </is>
      </c>
      <c r="B5" t="inlineStr">
        <is>
          <t xml:space="preserve">Casa 1 Caixa</t>
        </is>
      </c>
      <c r="C5" s="2">
        <v>107</v>
      </c>
      <c r="D5" t="inlineStr">
        <is>
          <t xml:space="preserve">Caixa 1 · spW83P1124u</t>
        </is>
      </c>
      <c r="E5" t="inlineStr">
        <is>
          <t xml:space="preserve">Ferplast Smile Anillo Fitness 20cm rojo</t>
        </is>
      </c>
      <c r="F5" t="inlineStr">
        <is>
          <t xml:space="preserve">B09F6S5N64</t>
        </is>
      </c>
      <c r="G5" t="str" s="4">
        <f>HYPERLINK("https://www.amazon.es/dp/B09F6S5N64","Ver na Amazon")</f>
        <v>Ver na Amazon</v>
      </c>
      <c r="H5" s="2">
        <v>29.6</v>
      </c>
      <c r="I5" s="2">
        <v>6</v>
      </c>
    </row>
    <row r="6">
      <c r="A6" t="inlineStr">
        <is>
          <t xml:space="preserve">spW83P1124u</t>
        </is>
      </c>
      <c r="B6" t="inlineStr">
        <is>
          <t xml:space="preserve">Casa 1 Caixa</t>
        </is>
      </c>
      <c r="C6" s="2">
        <v>107</v>
      </c>
      <c r="D6" t="inlineStr">
        <is>
          <t xml:space="preserve">Caixa 1 · spW83P1124u</t>
        </is>
      </c>
      <c r="E6" t="inlineStr">
        <is>
          <t xml:space="preserve">Ferplast Smile anillo masticar 20cm rojo</t>
        </is>
      </c>
      <c r="F6" t="inlineStr">
        <is>
          <t xml:space="preserve">B09F6S5N64</t>
        </is>
      </c>
      <c r="G6" t="str" s="4">
        <f>HYPERLINK("https://www.amazon.es/dp/B09F6S5N64","Ver na Amazon")</f>
        <v>Ver na Amazon</v>
      </c>
      <c r="H6" s="2">
        <v>29.6</v>
      </c>
      <c r="I6" s="2">
        <v>6</v>
      </c>
    </row>
    <row r="7">
      <c r="A7" t="inlineStr">
        <is>
          <t xml:space="preserve">spW83P1124u</t>
        </is>
      </c>
      <c r="B7" t="inlineStr">
        <is>
          <t xml:space="preserve">Casa 1 Caixa</t>
        </is>
      </c>
      <c r="C7" s="2">
        <v>107</v>
      </c>
      <c r="D7" t="inlineStr">
        <is>
          <t xml:space="preserve">Caixa 1 · spW83P1124u</t>
        </is>
      </c>
      <c r="E7" t="inlineStr">
        <is>
          <t xml:space="preserve">Ferplast anillo masticar perro sabor carne</t>
        </is>
      </c>
      <c r="F7" t="inlineStr">
        <is>
          <t xml:space="preserve">B09F6S5N64</t>
        </is>
      </c>
      <c r="G7" t="str" s="4">
        <f>HYPERLINK("https://www.amazon.es/dp/B09F6S5N64","Ver na Amazon")</f>
        <v>Ver na Amazon</v>
      </c>
      <c r="H7" s="2">
        <v>29.6</v>
      </c>
      <c r="I7" s="2">
        <v>6</v>
      </c>
    </row>
    <row r="8">
      <c r="A8" t="inlineStr">
        <is>
          <t xml:space="preserve">spW83P1124u</t>
        </is>
      </c>
      <c r="B8" t="inlineStr">
        <is>
          <t xml:space="preserve">Casa 1 Caixa</t>
        </is>
      </c>
      <c r="C8" s="2">
        <v>107</v>
      </c>
      <c r="D8" t="inlineStr">
        <is>
          <t xml:space="preserve">Caixa 1 · spW83P1124u</t>
        </is>
      </c>
      <c r="E8" t="inlineStr">
        <is>
          <t xml:space="preserve">Amig Kaplya escurreplatos plegable acero plástico</t>
        </is>
      </c>
      <c r="F8" t="inlineStr">
        <is>
          <t xml:space="preserve">B0DK8TCCZR</t>
        </is>
      </c>
      <c r="G8" t="str" s="4">
        <f>HYPERLINK("https://www.amazon.es/dp/B0DK8TCCZR","Ver na Amazon")</f>
        <v>Ver na Amazon</v>
      </c>
      <c r="H8" s="2">
        <v>28.52</v>
      </c>
      <c r="I8" s="2">
        <v>5.79</v>
      </c>
    </row>
    <row r="9">
      <c r="A9" t="inlineStr">
        <is>
          <t xml:space="preserve">spW83P1124u</t>
        </is>
      </c>
      <c r="B9" t="inlineStr">
        <is>
          <t xml:space="preserve">Casa 1 Caixa</t>
        </is>
      </c>
      <c r="C9" s="2">
        <v>107</v>
      </c>
      <c r="D9" t="inlineStr">
        <is>
          <t xml:space="preserve">Caixa 1 · spW83P1124u</t>
        </is>
      </c>
      <c r="E9" t="inlineStr">
        <is>
          <t xml:space="preserve">CHOSHOME manta refrescante doble cara 130x150</t>
        </is>
      </c>
      <c r="F9" t="inlineStr">
        <is>
          <t xml:space="preserve">B0CKVXJQNH</t>
        </is>
      </c>
      <c r="G9" t="str" s="4">
        <f>HYPERLINK("https://www.amazon.es/dp/B0CKVXJQNH","Ver na Amazon")</f>
        <v>Ver na Amazon</v>
      </c>
      <c r="H9" s="2">
        <v>28.47</v>
      </c>
      <c r="I9" s="2">
        <v>5.78</v>
      </c>
    </row>
    <row r="10">
      <c r="A10" t="inlineStr">
        <is>
          <t xml:space="preserve">spW83P1124u</t>
        </is>
      </c>
      <c r="B10" t="inlineStr">
        <is>
          <t xml:space="preserve">Casa 1 Caixa</t>
        </is>
      </c>
      <c r="C10" s="2">
        <v>107</v>
      </c>
      <c r="D10" t="inlineStr">
        <is>
          <t xml:space="preserve">Caixa 1 · spW83P1124u</t>
        </is>
      </c>
      <c r="E10" t="inlineStr">
        <is>
          <t xml:space="preserve">Cecotec Pumba 3200 Refresh INOX 3,2L filtro</t>
        </is>
      </c>
      <c r="F10" t="inlineStr">
        <is>
          <t xml:space="preserve">B0FB4C4QQZ</t>
        </is>
      </c>
      <c r="G10" t="str" s="4">
        <f>HYPERLINK("https://www.amazon.es/dp/B0FB4C4QQZ","Ver na Amazon")</f>
        <v>Ver na Amazon</v>
      </c>
      <c r="H10" s="2">
        <v>27.84</v>
      </c>
      <c r="I10" s="2">
        <v>5.65</v>
      </c>
    </row>
    <row r="11">
      <c r="A11" t="inlineStr">
        <is>
          <t xml:space="preserve">spW83P1124u</t>
        </is>
      </c>
      <c r="B11" t="inlineStr">
        <is>
          <t xml:space="preserve">Casa 1 Caixa</t>
        </is>
      </c>
      <c r="C11" s="2">
        <v>107</v>
      </c>
      <c r="D11" t="inlineStr">
        <is>
          <t xml:space="preserve">Caixa 1 · spW83P1124u</t>
        </is>
      </c>
      <c r="E11" t="inlineStr">
        <is>
          <t xml:space="preserve">Dreamzie funda colchón 70x140 para mudanza</t>
        </is>
      </c>
      <c r="F11" t="inlineStr">
        <is>
          <t xml:space="preserve">B09VKZQ8DS</t>
        </is>
      </c>
      <c r="G11" t="str" s="4">
        <f>HYPERLINK("https://www.amazon.es/dp/B09VKZQ8DS","Ver na Amazon")</f>
        <v>Ver na Amazon</v>
      </c>
      <c r="H11" s="2">
        <v>23.59</v>
      </c>
      <c r="I11" s="2">
        <v>4.79</v>
      </c>
    </row>
    <row r="12">
      <c r="A12" t="inlineStr">
        <is>
          <t xml:space="preserve">spW83P1124u</t>
        </is>
      </c>
      <c r="B12" t="inlineStr">
        <is>
          <t xml:space="preserve">Casa 1 Caixa</t>
        </is>
      </c>
      <c r="C12" s="2">
        <v>107</v>
      </c>
      <c r="D12" t="inlineStr">
        <is>
          <t xml:space="preserve">Caixa 1 · spW83P1124u</t>
        </is>
      </c>
      <c r="E12" t="inlineStr">
        <is>
          <t xml:space="preserve">Utopia Bedding funda nórdica cama 150</t>
        </is>
      </c>
      <c r="F12" t="inlineStr">
        <is>
          <t xml:space="preserve">B0CQLPYP4Q</t>
        </is>
      </c>
      <c r="G12" t="str" s="4">
        <f>HYPERLINK("https://www.amazon.es/dp/B0CQLPYP4Q","Ver na Amazon")</f>
        <v>Ver na Amazon</v>
      </c>
      <c r="H12" s="2">
        <v>20.75</v>
      </c>
      <c r="I12" s="2">
        <v>4.21</v>
      </c>
    </row>
    <row r="13">
      <c r="A13" t="inlineStr">
        <is>
          <t xml:space="preserve">spW83P1124u</t>
        </is>
      </c>
      <c r="B13" t="inlineStr">
        <is>
          <t xml:space="preserve">Casa 1 Caixa</t>
        </is>
      </c>
      <c r="C13" s="2">
        <v>107</v>
      </c>
      <c r="D13" t="inlineStr">
        <is>
          <t xml:space="preserve">Caixa 1 · spW83P1124u</t>
        </is>
      </c>
      <c r="E13" t="inlineStr">
        <is>
          <t xml:space="preserve">Yinhing Cojín masaje silicona SPA</t>
        </is>
      </c>
      <c r="F13" t="inlineStr">
        <is>
          <t xml:space="preserve">B0BJW765Q8</t>
        </is>
      </c>
      <c r="G13" t="str" s="4">
        <f>HYPERLINK("https://www.amazon.es/dp/B0BJW765Q8","Ver na Amazon")</f>
        <v>Ver na Amazon</v>
      </c>
      <c r="H13" s="2">
        <v>19.53</v>
      </c>
      <c r="I13" s="2">
        <v>3.96</v>
      </c>
    </row>
    <row r="14">
      <c r="A14" t="inlineStr">
        <is>
          <t xml:space="preserve">spW83P1124u</t>
        </is>
      </c>
      <c r="B14" t="inlineStr">
        <is>
          <t xml:space="preserve">Casa 1 Caixa</t>
        </is>
      </c>
      <c r="C14" s="2">
        <v>107</v>
      </c>
      <c r="D14" t="inlineStr">
        <is>
          <t xml:space="preserve">Caixa 1 · spW83P1124u</t>
        </is>
      </c>
      <c r="E14" t="inlineStr">
        <is>
          <t xml:space="preserve">BRITA Jarra filtradora agua Aluna MAXTRA</t>
        </is>
      </c>
      <c r="F14" t="inlineStr">
        <is>
          <t xml:space="preserve">B0BSXDN3TK</t>
        </is>
      </c>
      <c r="G14" t="str" s="4">
        <f>HYPERLINK("https://www.amazon.es/dp/B0BSXDN3TK","Ver na Amazon")</f>
        <v>Ver na Amazon</v>
      </c>
      <c r="H14" s="2">
        <v>19.38</v>
      </c>
      <c r="I14" s="2">
        <v>3.93</v>
      </c>
    </row>
    <row r="15">
      <c r="A15" t="inlineStr">
        <is>
          <t xml:space="preserve">spW83P1124u</t>
        </is>
      </c>
      <c r="B15" t="inlineStr">
        <is>
          <t xml:space="preserve">Casa 1 Caixa</t>
        </is>
      </c>
      <c r="C15" s="2">
        <v>107</v>
      </c>
      <c r="D15" t="inlineStr">
        <is>
          <t xml:space="preserve">Caixa 1 · spW83P1124u</t>
        </is>
      </c>
      <c r="E15" t="inlineStr">
        <is>
          <t xml:space="preserve">BRA Efficient cazo 16 cm aluminio fundido</t>
        </is>
      </c>
      <c r="F15" t="inlineStr">
        <is>
          <t xml:space="preserve">B00DRERY3C</t>
        </is>
      </c>
      <c r="G15" t="str" s="4">
        <f>HYPERLINK("https://www.amazon.es/dp/B00DRERY3C","Ver na Amazon")</f>
        <v>Ver na Amazon</v>
      </c>
      <c r="H15" s="2">
        <v>18.99</v>
      </c>
      <c r="I15" s="2">
        <v>3.84</v>
      </c>
    </row>
    <row r="16">
      <c r="A16" t="inlineStr">
        <is>
          <t xml:space="preserve">spW83P1124u</t>
        </is>
      </c>
      <c r="B16" t="inlineStr">
        <is>
          <t xml:space="preserve">Casa 1 Caixa</t>
        </is>
      </c>
      <c r="C16" s="2">
        <v>107</v>
      </c>
      <c r="D16" t="inlineStr">
        <is>
          <t xml:space="preserve">Caixa 1 · spW83P1124u</t>
        </is>
      </c>
      <c r="E16" t="inlineStr">
        <is>
          <t xml:space="preserve">HOVVIDA Tira LED RGB 30m 900 LEDs música</t>
        </is>
      </c>
      <c r="F16" t="inlineStr">
        <is>
          <t xml:space="preserve">B0CWXWZTTB</t>
        </is>
      </c>
      <c r="G16" t="str" s="4">
        <f>HYPERLINK("https://www.amazon.es/dp/B0CWXWZTTB","Ver na Amazon")</f>
        <v>Ver na Amazon</v>
      </c>
      <c r="H16" s="2">
        <v>18.99</v>
      </c>
      <c r="I16" s="2">
        <v>3.84</v>
      </c>
    </row>
    <row r="17">
      <c r="A17" t="inlineStr">
        <is>
          <t xml:space="preserve">spW83P1124u</t>
        </is>
      </c>
      <c r="B17" t="inlineStr">
        <is>
          <t xml:space="preserve">Casa 1 Caixa</t>
        </is>
      </c>
      <c r="C17" s="2">
        <v>107</v>
      </c>
      <c r="D17" t="inlineStr">
        <is>
          <t xml:space="preserve">Caixa 1 · spW83P1124u</t>
        </is>
      </c>
      <c r="E17" t="inlineStr">
        <is>
          <t xml:space="preserve">KitchenBoss bomba agua garrafa recargable 1400mAh</t>
        </is>
      </c>
      <c r="F17" t="inlineStr">
        <is>
          <t xml:space="preserve">B099W9CXW4</t>
        </is>
      </c>
      <c r="G17" t="str" s="4">
        <f>HYPERLINK("https://www.amazon.es/dp/B099W9CXW4","Ver na Amazon")</f>
        <v>Ver na Amazon</v>
      </c>
      <c r="H17" s="2">
        <v>18.54</v>
      </c>
      <c r="I17" s="2">
        <v>3.75</v>
      </c>
    </row>
    <row r="18">
      <c r="A18" t="inlineStr">
        <is>
          <t xml:space="preserve">spW83P1124u</t>
        </is>
      </c>
      <c r="B18" t="inlineStr">
        <is>
          <t xml:space="preserve">Casa 1 Caixa</t>
        </is>
      </c>
      <c r="C18" s="2">
        <v>107</v>
      </c>
      <c r="D18" t="inlineStr">
        <is>
          <t xml:space="preserve">Caixa 1 · spW83P1124u</t>
        </is>
      </c>
      <c r="E18" t="inlineStr">
        <is>
          <t xml:space="preserve">Lékué escalfador huevos silicona acero</t>
        </is>
      </c>
      <c r="F18" t="inlineStr">
        <is>
          <t xml:space="preserve">B06XY8QKYQ</t>
        </is>
      </c>
      <c r="G18" t="str" s="4">
        <f>HYPERLINK("https://www.amazon.es/dp/B06XY8QKYQ","Ver na Amazon")</f>
        <v>Ver na Amazon</v>
      </c>
      <c r="H18" s="2">
        <v>15.96</v>
      </c>
      <c r="I18" s="2">
        <v>3.23</v>
      </c>
    </row>
    <row r="19">
      <c r="A19" t="inlineStr">
        <is>
          <t xml:space="preserve">spW83P1124u</t>
        </is>
      </c>
      <c r="B19" t="inlineStr">
        <is>
          <t xml:space="preserve">Casa 1 Caixa</t>
        </is>
      </c>
      <c r="C19" s="2">
        <v>107</v>
      </c>
      <c r="D19" t="inlineStr">
        <is>
          <t xml:space="preserve">Caixa 1 · spW83P1124u</t>
        </is>
      </c>
      <c r="E19" t="inlineStr">
        <is>
          <t xml:space="preserve">Lékué set 2 escalfador huevos naranja</t>
        </is>
      </c>
      <c r="F19" t="inlineStr">
        <is>
          <t xml:space="preserve">B06XY8QKYQ</t>
        </is>
      </c>
      <c r="G19" t="str" s="4">
        <f>HYPERLINK("https://www.amazon.es/dp/B06XY8QKYQ","Ver na Amazon")</f>
        <v>Ver na Amazon</v>
      </c>
      <c r="H19" s="2">
        <v>15.96</v>
      </c>
      <c r="I19" s="2">
        <v>3.23</v>
      </c>
    </row>
    <row r="20">
      <c r="A20" t="inlineStr">
        <is>
          <t xml:space="preserve">spW83P1124u</t>
        </is>
      </c>
      <c r="B20" t="inlineStr">
        <is>
          <t xml:space="preserve">Casa 1 Caixa</t>
        </is>
      </c>
      <c r="C20" s="2">
        <v>107</v>
      </c>
      <c r="D20" t="inlineStr">
        <is>
          <t xml:space="preserve">Caixa 1 · spW83P1124u</t>
        </is>
      </c>
      <c r="E20" t="inlineStr">
        <is>
          <t xml:space="preserve">Flexi Classic M correa extensible 5m perro</t>
        </is>
      </c>
      <c r="F20" t="inlineStr">
        <is>
          <t xml:space="preserve">B00O3B1L8W</t>
        </is>
      </c>
      <c r="G20" t="str" s="4">
        <f>HYPERLINK("https://www.amazon.es/dp/B00O3B1L8W","Ver na Amazon")</f>
        <v>Ver na Amazon</v>
      </c>
      <c r="H20" s="2">
        <v>15.87</v>
      </c>
      <c r="I20" s="2">
        <v>3.21</v>
      </c>
    </row>
    <row r="21">
      <c r="A21" t="inlineStr">
        <is>
          <t xml:space="preserve">spW83P1124u</t>
        </is>
      </c>
      <c r="B21" t="inlineStr">
        <is>
          <t xml:space="preserve">Casa 1 Caixa</t>
        </is>
      </c>
      <c r="C21" s="2">
        <v>107</v>
      </c>
      <c r="D21" t="inlineStr">
        <is>
          <t xml:space="preserve">Caixa 1 · spW83P1124u</t>
        </is>
      </c>
      <c r="E21" t="inlineStr">
        <is>
          <t xml:space="preserve">HoneyHolly botella agua acero inoxidable 1L</t>
        </is>
      </c>
      <c r="F21" t="inlineStr">
        <is>
          <t xml:space="preserve">B0C96G3BPQ</t>
        </is>
      </c>
      <c r="G21" t="str" s="4">
        <f>HYPERLINK("https://www.amazon.es/dp/B0C96G3BPQ","Ver na Amazon")</f>
        <v>Ver na Amazon</v>
      </c>
      <c r="H21" s="2">
        <v>14.45</v>
      </c>
      <c r="I21" s="2">
        <v>2.92</v>
      </c>
    </row>
    <row r="22">
      <c r="A22" t="inlineStr">
        <is>
          <t xml:space="preserve">spW83P1124u</t>
        </is>
      </c>
      <c r="B22" t="inlineStr">
        <is>
          <t xml:space="preserve">Casa 1 Caixa</t>
        </is>
      </c>
      <c r="C22" s="2">
        <v>107</v>
      </c>
      <c r="D22" t="inlineStr">
        <is>
          <t xml:space="preserve">Caixa 1 · spW83P1124u</t>
        </is>
      </c>
      <c r="E22" t="inlineStr">
        <is>
          <t xml:space="preserve">Monix Vitro Noir cafetera 6 tazas aluminio mate</t>
        </is>
      </c>
      <c r="F22" t="inlineStr">
        <is>
          <t xml:space="preserve">B008KO2E4S</t>
        </is>
      </c>
      <c r="G22" t="str" s="4">
        <f>HYPERLINK("https://www.amazon.es/dp/B008KO2E4S","Ver na Amazon")</f>
        <v>Ver na Amazon</v>
      </c>
      <c r="H22" s="2">
        <v>13.9</v>
      </c>
      <c r="I22" s="2">
        <v>2.81</v>
      </c>
    </row>
  </sheetData>
  <autoFilter ref="A1:I22"/>
</worksheet>
</file>