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spW83P1164L</t>
        </is>
      </c>
      <c r="B2" t="inlineStr">
        <is>
          <t xml:space="preserve">Maison 1 carton</t>
        </is>
      </c>
      <c r="C2" s="3">
        <v>28</v>
      </c>
      <c r="D2" s="2">
        <v>580.58</v>
      </c>
      <c r="E2" s="2">
        <v>117</v>
      </c>
      <c r="F2" t="str" s="4">
        <f>HYPERLINK("https://reusalia.es/fr/lotes/spW83P1164L","https://reusalia.es/fr/lotes/spW83P1164L")</f>
        <v>https://reusalia.es/fr/lotes/spW83P1164L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spW83P1164L</t>
        </is>
      </c>
      <c r="B2" t="inlineStr">
        <is>
          <t xml:space="preserve">Maison 1 carton</t>
        </is>
      </c>
      <c r="C2" s="2">
        <v>117</v>
      </c>
      <c r="D2" t="inlineStr">
        <is>
          <t xml:space="preserve">Carton 1 · spW83P1164L</t>
        </is>
      </c>
      <c r="E2" t="inlineStr">
        <is>
          <t xml:space="preserve">Wenko espejo mural LED Brolo 300% aumento</t>
        </is>
      </c>
      <c r="F2" t="inlineStr">
        <is>
          <t xml:space="preserve">B001TH8J7E</t>
        </is>
      </c>
      <c r="G2" t="str" s="4">
        <f>HYPERLINK("https://www.amazon.es/dp/B001TH8J7E","Voir sur Amazon")</f>
        <v>Voir sur Amazon</v>
      </c>
      <c r="H2" s="2">
        <v>51.99</v>
      </c>
      <c r="I2" s="2">
        <v>10.48</v>
      </c>
    </row>
    <row r="3">
      <c r="A3" t="inlineStr">
        <is>
          <t xml:space="preserve">spW83P1164L</t>
        </is>
      </c>
      <c r="B3" t="inlineStr">
        <is>
          <t xml:space="preserve">Maison 1 carton</t>
        </is>
      </c>
      <c r="C3" s="2">
        <v>117</v>
      </c>
      <c r="D3" t="inlineStr">
        <is>
          <t xml:space="preserve">Carton 1 · spW83P1164L</t>
        </is>
      </c>
      <c r="E3" t="inlineStr">
        <is>
          <t xml:space="preserve">Nobleza Alfombrilla refrescante gel perros XXL</t>
        </is>
      </c>
      <c r="F3" t="inlineStr">
        <is>
          <t xml:space="preserve">B0DJVF7479</t>
        </is>
      </c>
      <c r="G3" t="str" s="4">
        <f>HYPERLINK("https://www.amazon.es/dp/B0DJVF7479","Voir sur Amazon")</f>
        <v>Voir sur Amazon</v>
      </c>
      <c r="H3" s="2">
        <v>42.12</v>
      </c>
      <c r="I3" s="2">
        <v>8.49</v>
      </c>
    </row>
    <row r="4">
      <c r="A4" t="inlineStr">
        <is>
          <t xml:space="preserve">spW83P1164L</t>
        </is>
      </c>
      <c r="B4" t="inlineStr">
        <is>
          <t xml:space="preserve">Maison 1 carton</t>
        </is>
      </c>
      <c r="C4" s="2">
        <v>117</v>
      </c>
      <c r="D4" t="inlineStr">
        <is>
          <t xml:space="preserve">Carton 1 · spW83P1164L</t>
        </is>
      </c>
      <c r="E4" t="inlineStr">
        <is>
          <t xml:space="preserve">CYCMACO fundas sillas terciopelo beige 6 unidades</t>
        </is>
      </c>
      <c r="F4" t="inlineStr">
        <is>
          <t xml:space="preserve">B0CZ6TNM2S</t>
        </is>
      </c>
      <c r="G4" t="str" s="4">
        <f>HYPERLINK("https://www.amazon.es/dp/B0CZ6TNM2S","Voir sur Amazon")</f>
        <v>Voir sur Amazon</v>
      </c>
      <c r="H4" s="2">
        <v>36.99</v>
      </c>
      <c r="I4" s="2">
        <v>7.46</v>
      </c>
    </row>
    <row r="5">
      <c r="A5" t="inlineStr">
        <is>
          <t xml:space="preserve">spW83P1164L</t>
        </is>
      </c>
      <c r="B5" t="inlineStr">
        <is>
          <t xml:space="preserve">Maison 1 carton</t>
        </is>
      </c>
      <c r="C5" s="2">
        <v>117</v>
      </c>
      <c r="D5" t="inlineStr">
        <is>
          <t xml:space="preserve">Carton 1 · spW83P1164L</t>
        </is>
      </c>
      <c r="E5" t="inlineStr">
        <is>
          <t xml:space="preserve">Catit 43742W bebedero gato 3L flujo ajustable</t>
        </is>
      </c>
      <c r="F5" t="inlineStr">
        <is>
          <t xml:space="preserve">B0146QXOB0</t>
        </is>
      </c>
      <c r="G5" t="str" s="4">
        <f>HYPERLINK("https://www.amazon.es/dp/B0146QXOB0","Voir sur Amazon")</f>
        <v>Voir sur Amazon</v>
      </c>
      <c r="H5" s="2">
        <v>34.19</v>
      </c>
      <c r="I5" s="2">
        <v>6.9</v>
      </c>
    </row>
    <row r="6">
      <c r="A6" t="inlineStr">
        <is>
          <t xml:space="preserve">spW83P1164L</t>
        </is>
      </c>
      <c r="B6" t="inlineStr">
        <is>
          <t xml:space="preserve">Maison 1 carton</t>
        </is>
      </c>
      <c r="C6" s="2">
        <v>117</v>
      </c>
      <c r="D6" t="inlineStr">
        <is>
          <t xml:space="preserve">Carton 1 · spW83P1164L</t>
        </is>
      </c>
      <c r="E6" t="inlineStr">
        <is>
          <t xml:space="preserve">Wylder Birdie Stripe funda nórdica reversible</t>
        </is>
      </c>
      <c r="F6" t="inlineStr">
        <is>
          <t xml:space="preserve">B0DMWJYS1Q</t>
        </is>
      </c>
      <c r="G6" t="str" s="4">
        <f>HYPERLINK("https://www.amazon.es/dp/B0DMWJYS1Q","Voir sur Amazon")</f>
        <v>Voir sur Amazon</v>
      </c>
      <c r="H6" s="2">
        <v>34</v>
      </c>
      <c r="I6" s="2">
        <v>6.86</v>
      </c>
    </row>
    <row r="7">
      <c r="A7" t="inlineStr">
        <is>
          <t xml:space="preserve">spW83P1164L</t>
        </is>
      </c>
      <c r="B7" t="inlineStr">
        <is>
          <t xml:space="preserve">Maison 1 carton</t>
        </is>
      </c>
      <c r="C7" s="2">
        <v>117</v>
      </c>
      <c r="D7" t="inlineStr">
        <is>
          <t xml:space="preserve">Carton 1 · spW83P1164L</t>
        </is>
      </c>
      <c r="E7" t="inlineStr">
        <is>
          <t xml:space="preserve">VOUNOT mopa spray microfibra 650ml azul</t>
        </is>
      </c>
      <c r="F7" t="inlineStr">
        <is>
          <t xml:space="preserve">B07GXDXX3W</t>
        </is>
      </c>
      <c r="G7" t="str" s="4">
        <f>HYPERLINK("https://www.amazon.es/dp/B07GXDXX3W","Voir sur Amazon")</f>
        <v>Voir sur Amazon</v>
      </c>
      <c r="H7" s="2">
        <v>24.99</v>
      </c>
      <c r="I7" s="2">
        <v>5.04</v>
      </c>
    </row>
    <row r="8">
      <c r="A8" t="inlineStr">
        <is>
          <t xml:space="preserve">spW83P1164L</t>
        </is>
      </c>
      <c r="B8" t="inlineStr">
        <is>
          <t xml:space="preserve">Maison 1 carton</t>
        </is>
      </c>
      <c r="C8" s="2">
        <v>117</v>
      </c>
      <c r="D8" t="inlineStr">
        <is>
          <t xml:space="preserve">Carton 1 · spW83P1164L</t>
        </is>
      </c>
      <c r="E8" t="inlineStr">
        <is>
          <t xml:space="preserve">Thermos termo acero inoxidable 350ml compacto</t>
        </is>
      </c>
      <c r="F8" t="inlineStr">
        <is>
          <t xml:space="preserve">B008F7O3FI</t>
        </is>
      </c>
      <c r="G8" t="str" s="4">
        <f>HYPERLINK("https://www.amazon.es/dp/B008F7O3FI","Voir sur Amazon")</f>
        <v>Voir sur Amazon</v>
      </c>
      <c r="H8" s="2">
        <v>24.95</v>
      </c>
      <c r="I8" s="2">
        <v>5.03</v>
      </c>
    </row>
    <row r="9">
      <c r="A9" t="inlineStr">
        <is>
          <t xml:space="preserve">spW83P1164L</t>
        </is>
      </c>
      <c r="B9" t="inlineStr">
        <is>
          <t xml:space="preserve">Maison 1 carton</t>
        </is>
      </c>
      <c r="C9" s="2">
        <v>117</v>
      </c>
      <c r="D9" t="inlineStr">
        <is>
          <t xml:space="preserve">Carton 1 · spW83P1164L</t>
        </is>
      </c>
      <c r="E9" t="inlineStr">
        <is>
          <t xml:space="preserve">Pyrex Essentials cacerola con tapa 21x18cm 1l+40cl</t>
        </is>
      </c>
      <c r="F9" t="inlineStr">
        <is>
          <t xml:space="preserve">B073D6Q3GB</t>
        </is>
      </c>
      <c r="G9" t="str" s="4">
        <f>HYPERLINK("https://www.amazon.es/dp/B073D6Q3GB","Voir sur Amazon")</f>
        <v>Voir sur Amazon</v>
      </c>
      <c r="H9" s="2">
        <v>24.68</v>
      </c>
      <c r="I9" s="2">
        <v>4.98</v>
      </c>
    </row>
    <row r="10">
      <c r="A10" t="inlineStr">
        <is>
          <t xml:space="preserve">spW83P1164L</t>
        </is>
      </c>
      <c r="B10" t="inlineStr">
        <is>
          <t xml:space="preserve">Maison 1 carton</t>
        </is>
      </c>
      <c r="C10" s="2">
        <v>117</v>
      </c>
      <c r="D10" t="inlineStr">
        <is>
          <t xml:space="preserve">Carton 1 · spW83P1164L</t>
        </is>
      </c>
      <c r="E10" t="inlineStr">
        <is>
          <t xml:space="preserve">Monix Mineral sartén aluminio 22 cm antiadherente</t>
        </is>
      </c>
      <c r="F10" t="inlineStr">
        <is>
          <t xml:space="preserve">B016MDYJGO</t>
        </is>
      </c>
      <c r="G10" t="str" s="4">
        <f>HYPERLINK("https://www.amazon.es/dp/B016MDYJGO","Voir sur Amazon")</f>
        <v>Voir sur Amazon</v>
      </c>
      <c r="H10" s="2">
        <v>24.5</v>
      </c>
      <c r="I10" s="2">
        <v>4.94</v>
      </c>
    </row>
    <row r="11">
      <c r="A11" t="inlineStr">
        <is>
          <t xml:space="preserve">spW83P1164L</t>
        </is>
      </c>
      <c r="B11" t="inlineStr">
        <is>
          <t xml:space="preserve">Maison 1 carton</t>
        </is>
      </c>
      <c r="C11" s="2">
        <v>117</v>
      </c>
      <c r="D11" t="inlineStr">
        <is>
          <t xml:space="preserve">Carton 1 · spW83P1164L</t>
        </is>
      </c>
      <c r="E11" t="inlineStr">
        <is>
          <t xml:space="preserve">Collar Isabelino Perro Ajustable Núcleo Espuma</t>
        </is>
      </c>
      <c r="F11" t="inlineStr">
        <is>
          <t xml:space="preserve">B0FGPP4D7Q</t>
        </is>
      </c>
      <c r="G11" t="str" s="4">
        <f>HYPERLINK("https://www.amazon.es/dp/B0FGPP4D7Q","Voir sur Amazon")</f>
        <v>Voir sur Amazon</v>
      </c>
      <c r="H11" s="2">
        <v>22.99</v>
      </c>
      <c r="I11" s="2">
        <v>4.64</v>
      </c>
    </row>
    <row r="12">
      <c r="A12" t="inlineStr">
        <is>
          <t xml:space="preserve">spW83P1164L</t>
        </is>
      </c>
      <c r="B12" t="inlineStr">
        <is>
          <t xml:space="preserve">Maison 1 carton</t>
        </is>
      </c>
      <c r="C12" s="2">
        <v>117</v>
      </c>
      <c r="D12" t="inlineStr">
        <is>
          <t xml:space="preserve">Carton 1 · spW83P1164L</t>
        </is>
      </c>
      <c r="E12" t="inlineStr">
        <is>
          <t xml:space="preserve">Nerthus FIH 1256 portarrollos triple aluminio</t>
        </is>
      </c>
      <c r="F12" t="inlineStr">
        <is>
          <t xml:space="preserve">B0CJ33H3MW</t>
        </is>
      </c>
      <c r="G12" t="str" s="4">
        <f>HYPERLINK("https://www.amazon.es/dp/B0CJ33H3MW","Voir sur Amazon")</f>
        <v>Voir sur Amazon</v>
      </c>
      <c r="H12" s="2">
        <v>22.95</v>
      </c>
      <c r="I12" s="2">
        <v>4.63</v>
      </c>
    </row>
    <row r="13">
      <c r="A13" t="inlineStr">
        <is>
          <t xml:space="preserve">spW83P1164L</t>
        </is>
      </c>
      <c r="B13" t="inlineStr">
        <is>
          <t xml:space="preserve">Maison 1 carton</t>
        </is>
      </c>
      <c r="C13" s="2">
        <v>117</v>
      </c>
      <c r="D13" t="inlineStr">
        <is>
          <t xml:space="preserve">Carton 1 · spW83P1164L</t>
        </is>
      </c>
      <c r="E13" t="inlineStr">
        <is>
          <t xml:space="preserve">Westmark centrifugadora lechuga 4,4L Spinderella</t>
        </is>
      </c>
      <c r="F13" t="inlineStr">
        <is>
          <t xml:space="preserve">B08CDHDDZ4</t>
        </is>
      </c>
      <c r="G13" t="str" s="4">
        <f>HYPERLINK("https://www.amazon.es/dp/B08CDHDDZ4","Voir sur Amazon")</f>
        <v>Voir sur Amazon</v>
      </c>
      <c r="H13" s="2">
        <v>21.99</v>
      </c>
      <c r="I13" s="2">
        <v>4.44</v>
      </c>
    </row>
    <row r="14">
      <c r="A14" t="inlineStr">
        <is>
          <t xml:space="preserve">spW83P1164L</t>
        </is>
      </c>
      <c r="B14" t="inlineStr">
        <is>
          <t xml:space="preserve">Maison 1 carton</t>
        </is>
      </c>
      <c r="C14" s="2">
        <v>117</v>
      </c>
      <c r="D14" t="inlineStr">
        <is>
          <t xml:space="preserve">Carton 1 · spW83P1164L</t>
        </is>
      </c>
      <c r="E14" t="inlineStr">
        <is>
          <t xml:space="preserve">Hama álbum fotos scrapbooking 80 páginas 30x30cm</t>
        </is>
      </c>
      <c r="F14" t="inlineStr">
        <is>
          <t xml:space="preserve">B084HZJ2TV</t>
        </is>
      </c>
      <c r="G14" t="str" s="4">
        <f>HYPERLINK("https://www.amazon.es/dp/B084HZJ2TV","Voir sur Amazon")</f>
        <v>Voir sur Amazon</v>
      </c>
      <c r="H14" s="2">
        <v>18.11</v>
      </c>
      <c r="I14" s="2">
        <v>3.65</v>
      </c>
    </row>
    <row r="15">
      <c r="A15" t="inlineStr">
        <is>
          <t xml:space="preserve">spW83P1164L</t>
        </is>
      </c>
      <c r="B15" t="inlineStr">
        <is>
          <t xml:space="preserve">Maison 1 carton</t>
        </is>
      </c>
      <c r="C15" s="2">
        <v>117</v>
      </c>
      <c r="D15" t="inlineStr">
        <is>
          <t xml:space="preserve">Carton 1 · spW83P1164L</t>
        </is>
      </c>
      <c r="E15" t="inlineStr">
        <is>
          <t xml:space="preserve">Hama álbum fotos scrapbooking 80 páginas</t>
        </is>
      </c>
      <c r="F15" t="inlineStr">
        <is>
          <t xml:space="preserve">B084HZJ2TV</t>
        </is>
      </c>
      <c r="G15" t="str" s="4">
        <f>HYPERLINK("https://www.amazon.es/dp/B084HZJ2TV","Voir sur Amazon")</f>
        <v>Voir sur Amazon</v>
      </c>
      <c r="H15" s="2">
        <v>18.11</v>
      </c>
      <c r="I15" s="2">
        <v>3.65</v>
      </c>
    </row>
    <row r="16">
      <c r="A16" t="inlineStr">
        <is>
          <t xml:space="preserve">spW83P1164L</t>
        </is>
      </c>
      <c r="B16" t="inlineStr">
        <is>
          <t xml:space="preserve">Maison 1 carton</t>
        </is>
      </c>
      <c r="C16" s="2">
        <v>117</v>
      </c>
      <c r="D16" t="inlineStr">
        <is>
          <t xml:space="preserve">Carton 1 · spW83P1164L</t>
        </is>
      </c>
      <c r="E16" t="inlineStr">
        <is>
          <t xml:space="preserve">Motswedi botella térmica acero 500ml</t>
        </is>
      </c>
      <c r="F16" t="inlineStr">
        <is>
          <t xml:space="preserve">B0FBGKMLSF</t>
        </is>
      </c>
      <c r="G16" t="str" s="4">
        <f>HYPERLINK("https://www.amazon.es/dp/B0FBGKMLSF","Voir sur Amazon")</f>
        <v>Voir sur Amazon</v>
      </c>
      <c r="H16" s="2">
        <v>17.76</v>
      </c>
      <c r="I16" s="2">
        <v>3.58</v>
      </c>
    </row>
    <row r="17">
      <c r="A17" t="inlineStr">
        <is>
          <t xml:space="preserve">spW83P1164L</t>
        </is>
      </c>
      <c r="B17" t="inlineStr">
        <is>
          <t xml:space="preserve">Maison 1 carton</t>
        </is>
      </c>
      <c r="C17" s="2">
        <v>117</v>
      </c>
      <c r="D17" t="inlineStr">
        <is>
          <t xml:space="preserve">Carton 1 · spW83P1164L</t>
        </is>
      </c>
      <c r="E17" t="inlineStr">
        <is>
          <t xml:space="preserve">Todocama colcha multiusos 125x180 beige arena</t>
        </is>
      </c>
      <c r="F17" t="inlineStr">
        <is>
          <t xml:space="preserve">B0D5J57JLF</t>
        </is>
      </c>
      <c r="G17" t="str" s="4">
        <f>HYPERLINK("https://www.amazon.es/dp/B0D5J57JLF","Voir sur Amazon")</f>
        <v>Voir sur Amazon</v>
      </c>
      <c r="H17" s="2">
        <v>16.99</v>
      </c>
      <c r="I17" s="2">
        <v>3.42</v>
      </c>
    </row>
    <row r="18">
      <c r="A18" t="inlineStr">
        <is>
          <t xml:space="preserve">spW83P1164L</t>
        </is>
      </c>
      <c r="B18" t="inlineStr">
        <is>
          <t xml:space="preserve">Maison 1 carton</t>
        </is>
      </c>
      <c r="C18" s="2">
        <v>117</v>
      </c>
      <c r="D18" t="inlineStr">
        <is>
          <t xml:space="preserve">Carton 1 · spW83P1164L</t>
        </is>
      </c>
      <c r="E18" t="inlineStr">
        <is>
          <t xml:space="preserve">Todocama colcha multiusos 125x180 beige arena</t>
        </is>
      </c>
      <c r="F18" t="inlineStr">
        <is>
          <t xml:space="preserve">B0D5J57JLF</t>
        </is>
      </c>
      <c r="G18" t="str" s="4">
        <f>HYPERLINK("https://www.amazon.es/dp/B0D5J57JLF","Voir sur Amazon")</f>
        <v>Voir sur Amazon</v>
      </c>
      <c r="H18" s="2">
        <v>16.99</v>
      </c>
      <c r="I18" s="2">
        <v>3.42</v>
      </c>
    </row>
    <row r="19">
      <c r="A19" t="inlineStr">
        <is>
          <t xml:space="preserve">spW83P1164L</t>
        </is>
      </c>
      <c r="B19" t="inlineStr">
        <is>
          <t xml:space="preserve">Maison 1 carton</t>
        </is>
      </c>
      <c r="C19" s="2">
        <v>117</v>
      </c>
      <c r="D19" t="inlineStr">
        <is>
          <t xml:space="preserve">Carton 1 · spW83P1164L</t>
        </is>
      </c>
      <c r="E19" t="inlineStr">
        <is>
          <t xml:space="preserve">Hucha Super Mario 18cm oficial Nintendo</t>
        </is>
      </c>
      <c r="F19" t="inlineStr">
        <is>
          <t xml:space="preserve">B0855T2BCC</t>
        </is>
      </c>
      <c r="G19" t="str" s="4">
        <f>HYPERLINK("https://www.amazon.es/dp/B0855T2BCC","Voir sur Amazon")</f>
        <v>Voir sur Amazon</v>
      </c>
      <c r="H19" s="2">
        <v>16.5</v>
      </c>
      <c r="I19" s="2">
        <v>3.32</v>
      </c>
    </row>
    <row r="20">
      <c r="A20" t="inlineStr">
        <is>
          <t xml:space="preserve">spW83P1164L</t>
        </is>
      </c>
      <c r="B20" t="inlineStr">
        <is>
          <t xml:space="preserve">Maison 1 carton</t>
        </is>
      </c>
      <c r="C20" s="2">
        <v>117</v>
      </c>
      <c r="D20" t="inlineStr">
        <is>
          <t xml:space="preserve">Carton 1 · spW83P1164L</t>
        </is>
      </c>
      <c r="E20" t="inlineStr">
        <is>
          <t xml:space="preserve">DreamRoots tela impermeable poliéster exterior 1m</t>
        </is>
      </c>
      <c r="F20" t="inlineStr">
        <is>
          <t xml:space="preserve">B0BX7C155S</t>
        </is>
      </c>
      <c r="G20" t="str" s="4">
        <f>HYPERLINK("https://www.amazon.es/dp/B0BX7C155S","Voir sur Amazon")</f>
        <v>Voir sur Amazon</v>
      </c>
      <c r="H20" s="2">
        <v>12.99</v>
      </c>
      <c r="I20" s="2">
        <v>2.61</v>
      </c>
    </row>
    <row r="21">
      <c r="A21" t="inlineStr">
        <is>
          <t xml:space="preserve">spW83P1164L</t>
        </is>
      </c>
      <c r="B21" t="inlineStr">
        <is>
          <t xml:space="preserve">Maison 1 carton</t>
        </is>
      </c>
      <c r="C21" s="2">
        <v>117</v>
      </c>
      <c r="D21" t="inlineStr">
        <is>
          <t xml:space="preserve">Carton 1 · spW83P1164L</t>
        </is>
      </c>
      <c r="E21" t="inlineStr">
        <is>
          <t xml:space="preserve">Cofan regulador gas butano propano 50mbar</t>
        </is>
      </c>
      <c r="F21" t="inlineStr">
        <is>
          <t xml:space="preserve">B0724Z479H</t>
        </is>
      </c>
      <c r="G21" t="str" s="4">
        <f>HYPERLINK("https://www.amazon.es/dp/B0724Z479H","Voir sur Amazon")</f>
        <v>Voir sur Amazon</v>
      </c>
      <c r="H21" s="2">
        <v>12.44</v>
      </c>
      <c r="I21" s="2">
        <v>2.5</v>
      </c>
    </row>
    <row r="22">
      <c r="A22" t="inlineStr">
        <is>
          <t xml:space="preserve">spW83P1164L</t>
        </is>
      </c>
      <c r="B22" t="inlineStr">
        <is>
          <t xml:space="preserve">Maison 1 carton</t>
        </is>
      </c>
      <c r="C22" s="2">
        <v>117</v>
      </c>
      <c r="D22" t="inlineStr">
        <is>
          <t xml:space="preserve">Carton 1 · spW83P1164L</t>
        </is>
      </c>
      <c r="E22" t="inlineStr">
        <is>
          <t xml:space="preserve">InnovaGoods mordedor perro 2 en 1</t>
        </is>
      </c>
      <c r="F22" t="inlineStr">
        <is>
          <t xml:space="preserve">B0BTQ1LD3R</t>
        </is>
      </c>
      <c r="G22" t="str" s="4">
        <f>HYPERLINK("https://www.amazon.es/dp/B0BTQ1LD3R","Voir sur Amazon")</f>
        <v>Voir sur Amazon</v>
      </c>
      <c r="H22" s="2">
        <v>12.03</v>
      </c>
      <c r="I22" s="2">
        <v>2.42</v>
      </c>
    </row>
    <row r="23">
      <c r="A23" t="inlineStr">
        <is>
          <t xml:space="preserve">spW83P1164L</t>
        </is>
      </c>
      <c r="B23" t="inlineStr">
        <is>
          <t xml:space="preserve">Maison 1 carton</t>
        </is>
      </c>
      <c r="C23" s="2">
        <v>117</v>
      </c>
      <c r="D23" t="inlineStr">
        <is>
          <t xml:space="preserve">Carton 1 · spW83P1164L</t>
        </is>
      </c>
      <c r="E23" t="inlineStr">
        <is>
          <t xml:space="preserve">Amazon Basics báscula cocina digital 5000g LCD</t>
        </is>
      </c>
      <c r="F23" t="inlineStr">
        <is>
          <t xml:space="preserve">B06X9NQ8GX</t>
        </is>
      </c>
      <c r="G23" t="str" s="4">
        <f>HYPERLINK("https://www.amazon.es/dp/B06X9NQ8GX","Voir sur Amazon")</f>
        <v>Voir sur Amazon</v>
      </c>
      <c r="H23" s="2">
        <v>11.99</v>
      </c>
      <c r="I23" s="2">
        <v>2.41</v>
      </c>
    </row>
    <row r="24">
      <c r="A24" t="inlineStr">
        <is>
          <t xml:space="preserve">spW83P1164L</t>
        </is>
      </c>
      <c r="B24" t="inlineStr">
        <is>
          <t xml:space="preserve">Maison 1 carton</t>
        </is>
      </c>
      <c r="C24" s="2">
        <v>117</v>
      </c>
      <c r="D24" t="inlineStr">
        <is>
          <t xml:space="preserve">Carton 1 · spW83P1164L</t>
        </is>
      </c>
      <c r="E24" t="inlineStr">
        <is>
          <t xml:space="preserve">CYPBRANDS botella agua deportiva Real Madrid</t>
        </is>
      </c>
      <c r="F24" t="inlineStr">
        <is>
          <t xml:space="preserve">B0D6GHWHHP</t>
        </is>
      </c>
      <c r="G24" t="str" s="4">
        <f>HYPERLINK("https://www.amazon.es/dp/B0D6GHWHHP","Voir sur Amazon")</f>
        <v>Voir sur Amazon</v>
      </c>
      <c r="H24" s="2">
        <v>10.98</v>
      </c>
      <c r="I24" s="2">
        <v>2.21</v>
      </c>
    </row>
    <row r="25">
      <c r="A25" t="inlineStr">
        <is>
          <t xml:space="preserve">spW83P1164L</t>
        </is>
      </c>
      <c r="B25" t="inlineStr">
        <is>
          <t xml:space="preserve">Maison 1 carton</t>
        </is>
      </c>
      <c r="C25" s="2">
        <v>117</v>
      </c>
      <c r="D25" t="inlineStr">
        <is>
          <t xml:space="preserve">Carton 1 · spW83P1164L</t>
        </is>
      </c>
      <c r="E25" t="inlineStr">
        <is>
          <t xml:space="preserve">Vier V24 sartén aluminio antiadherente inducción</t>
        </is>
      </c>
      <c r="F25" t="inlineStr">
        <is>
          <t xml:space="preserve">B0714PSG9H</t>
        </is>
      </c>
      <c r="G25" t="str" s="4">
        <f>HYPERLINK("https://www.amazon.es/dp/B0714PSG9H","Voir sur Amazon")</f>
        <v>Voir sur Amazon</v>
      </c>
      <c r="H25" s="2">
        <v>10.85</v>
      </c>
      <c r="I25" s="2">
        <v>2.18</v>
      </c>
    </row>
    <row r="26">
      <c r="A26" t="inlineStr">
        <is>
          <t xml:space="preserve">spW83P1164L</t>
        </is>
      </c>
      <c r="B26" t="inlineStr">
        <is>
          <t xml:space="preserve">Maison 1 carton</t>
        </is>
      </c>
      <c r="C26" s="2">
        <v>117</v>
      </c>
      <c r="D26" t="inlineStr">
        <is>
          <t xml:space="preserve">Carton 1 · spW83P1164L</t>
        </is>
      </c>
      <c r="E26" t="inlineStr">
        <is>
          <t xml:space="preserve">Funda almohada 50x70 percal algodón arena</t>
        </is>
      </c>
      <c r="F26" t="inlineStr">
        <is>
          <t xml:space="preserve">B0C4Q8GZ5V</t>
        </is>
      </c>
      <c r="G26" t="str" s="4">
        <f>HYPERLINK("https://www.amazon.es/dp/B0C4Q8GZ5V","Voir sur Amazon")</f>
        <v>Voir sur Amazon</v>
      </c>
      <c r="H26" s="2">
        <v>9.99</v>
      </c>
      <c r="I26" s="2">
        <v>2.01</v>
      </c>
    </row>
    <row r="27">
      <c r="A27" t="inlineStr">
        <is>
          <t xml:space="preserve">spW83P1164L</t>
        </is>
      </c>
      <c r="B27" t="inlineStr">
        <is>
          <t xml:space="preserve">Maison 1 carton</t>
        </is>
      </c>
      <c r="C27" s="2">
        <v>117</v>
      </c>
      <c r="D27" t="inlineStr">
        <is>
          <t xml:space="preserve">Carton 1 · spW83P1164L</t>
        </is>
      </c>
      <c r="E27" t="inlineStr">
        <is>
          <t xml:space="preserve">Funda almohada 50x70 percal algodón arena</t>
        </is>
      </c>
      <c r="F27" t="inlineStr">
        <is>
          <t xml:space="preserve">B0C4Q8GZ5V</t>
        </is>
      </c>
      <c r="G27" t="str" s="4">
        <f>HYPERLINK("https://www.amazon.es/dp/B0C4Q8GZ5V","Voir sur Amazon")</f>
        <v>Voir sur Amazon</v>
      </c>
      <c r="H27" s="2">
        <v>9.99</v>
      </c>
      <c r="I27" s="2">
        <v>2.01</v>
      </c>
    </row>
    <row r="28">
      <c r="A28" t="inlineStr">
        <is>
          <t xml:space="preserve">spW83P1164L</t>
        </is>
      </c>
      <c r="B28" t="inlineStr">
        <is>
          <t xml:space="preserve">Maison 1 carton</t>
        </is>
      </c>
      <c r="C28" s="2">
        <v>117</v>
      </c>
      <c r="D28" t="inlineStr">
        <is>
          <t xml:space="preserve">Carton 1 · spW83P1164L</t>
        </is>
      </c>
      <c r="E28" t="inlineStr">
        <is>
          <t xml:space="preserve">AKTIVE 61560 pack 6 lámparas solares LED exterior</t>
        </is>
      </c>
      <c r="F28" t="inlineStr">
        <is>
          <t xml:space="preserve">B0C5JJ1416</t>
        </is>
      </c>
      <c r="G28" t="str" s="4">
        <f>HYPERLINK("https://www.amazon.es/dp/B0C5JJ1416","Voir sur Amazon")</f>
        <v>Voir sur Amazon</v>
      </c>
      <c r="H28" s="2">
        <v>9.95</v>
      </c>
      <c r="I28" s="2">
        <v>2</v>
      </c>
    </row>
    <row r="29">
      <c r="A29" t="inlineStr">
        <is>
          <t xml:space="preserve">spW83P1164L</t>
        </is>
      </c>
      <c r="B29" t="inlineStr">
        <is>
          <t xml:space="preserve">Maison 1 carton</t>
        </is>
      </c>
      <c r="C29" s="2">
        <v>117</v>
      </c>
      <c r="D29" t="inlineStr">
        <is>
          <t xml:space="preserve">Carton 1 · spW83P1164L</t>
        </is>
      </c>
      <c r="E29" t="inlineStr">
        <is>
          <t xml:space="preserve">Imán nevera Canadá bandera 5,4x7,8 cm</t>
        </is>
      </c>
      <c r="F29" t="inlineStr">
        <is>
          <t xml:space="preserve">B0FZDZH5XN</t>
        </is>
      </c>
      <c r="G29" t="str" s="4">
        <f>HYPERLINK("https://www.amazon.es/dp/B0FZDZH5XN","Voir sur Amazon")</f>
        <v>Voir sur Amazon</v>
      </c>
      <c r="H29" s="2">
        <v>8.57</v>
      </c>
      <c r="I29" s="2">
        <v>1.72</v>
      </c>
    </row>
  </sheetData>
  <autoFilter ref="A1:I29"/>
</worksheet>
</file>