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spW83P5381S</t>
        </is>
      </c>
      <c r="B2" t="inlineStr">
        <is>
          <t xml:space="preserve">Menaje y cocina 1 Caja</t>
        </is>
      </c>
      <c r="C2" s="3">
        <v>11</v>
      </c>
      <c r="D2" s="2">
        <v>290.04</v>
      </c>
      <c r="E2" s="2">
        <v>64</v>
      </c>
      <c r="F2" t="str" s="4">
        <f>HYPERLINK("https://reusalia.es/lotes/spW83P5381S","https://reusalia.es/lotes/spW83P5381S")</f>
        <v>https://reusalia.es/lotes/spW83P5381S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spW83P5381S</t>
        </is>
      </c>
      <c r="B2" t="inlineStr">
        <is>
          <t xml:space="preserve">Menaje y cocina 1 Caja</t>
        </is>
      </c>
      <c r="C2" s="2">
        <v>64</v>
      </c>
      <c r="D2" t="inlineStr">
        <is>
          <t xml:space="preserve">Caja 1 · spW83P5381S</t>
        </is>
      </c>
      <c r="E2" t="inlineStr">
        <is>
          <t xml:space="preserve">SONGMICS caja joyero 8 niveles JBC008G02</t>
        </is>
      </c>
      <c r="F2" t="inlineStr">
        <is>
          <t xml:space="preserve">B0C994RR11</t>
        </is>
      </c>
      <c r="G2" t="str" s="4">
        <f>HYPERLINK("https://www.amazon.es/dp/B0C994RR11","Ver en Amazon")</f>
        <v>Ver en Amazon</v>
      </c>
      <c r="H2" s="2">
        <v>57.65</v>
      </c>
      <c r="I2" s="2">
        <v>12.73</v>
      </c>
    </row>
    <row r="3">
      <c r="A3" t="inlineStr">
        <is>
          <t xml:space="preserve">spW83P5381S</t>
        </is>
      </c>
      <c r="B3" t="inlineStr">
        <is>
          <t xml:space="preserve">Menaje y cocina 1 Caja</t>
        </is>
      </c>
      <c r="C3" s="2">
        <v>64</v>
      </c>
      <c r="D3" t="inlineStr">
        <is>
          <t xml:space="preserve">Caja 1 · spW83P5381S</t>
        </is>
      </c>
      <c r="E3" t="inlineStr">
        <is>
          <t xml:space="preserve">Heybly árbol rascador torre gatos HCT204SM</t>
        </is>
      </c>
      <c r="F3" t="inlineStr">
        <is>
          <t xml:space="preserve">B0G1LQFWS5</t>
        </is>
      </c>
      <c r="G3" t="str" s="4">
        <f>HYPERLINK("https://www.amazon.es/dp/B0G1LQFWS5","Ver en Amazon")</f>
        <v>Ver en Amazon</v>
      </c>
      <c r="H3" s="2">
        <v>44.99</v>
      </c>
      <c r="I3" s="2">
        <v>9.93</v>
      </c>
    </row>
    <row r="4">
      <c r="A4" t="inlineStr">
        <is>
          <t xml:space="preserve">spW83P5381S</t>
        </is>
      </c>
      <c r="B4" t="inlineStr">
        <is>
          <t xml:space="preserve">Menaje y cocina 1 Caja</t>
        </is>
      </c>
      <c r="C4" s="2">
        <v>64</v>
      </c>
      <c r="D4" t="inlineStr">
        <is>
          <t xml:space="preserve">Caja 1 · spW83P5381S</t>
        </is>
      </c>
      <c r="E4" t="inlineStr">
        <is>
          <t xml:space="preserve">Cubrecolchón bambú 120x190 ajuste profundo</t>
        </is>
      </c>
      <c r="F4" t="inlineStr">
        <is>
          <t xml:space="preserve">B0FFQJTYB2</t>
        </is>
      </c>
      <c r="G4" t="str" s="4">
        <f>HYPERLINK("https://www.amazon.es/dp/B0FFQJTYB2","Ver en Amazon")</f>
        <v>Ver en Amazon</v>
      </c>
      <c r="H4" s="2">
        <v>34.99</v>
      </c>
      <c r="I4" s="2">
        <v>7.73</v>
      </c>
    </row>
    <row r="5">
      <c r="A5" t="inlineStr">
        <is>
          <t xml:space="preserve">spW83P5381S</t>
        </is>
      </c>
      <c r="B5" t="inlineStr">
        <is>
          <t xml:space="preserve">Menaje y cocina 1 Caja</t>
        </is>
      </c>
      <c r="C5" s="2">
        <v>64</v>
      </c>
      <c r="D5" t="inlineStr">
        <is>
          <t xml:space="preserve">Caja 1 · spW83P5381S</t>
        </is>
      </c>
      <c r="E5" t="inlineStr">
        <is>
          <t xml:space="preserve">MAXIJIN funda sofá terciopelo 3 plazas azul</t>
        </is>
      </c>
      <c r="F5" t="inlineStr">
        <is>
          <t xml:space="preserve">B08JYPD6SR</t>
        </is>
      </c>
      <c r="G5" t="str" s="4">
        <f>HYPERLINK("https://www.amazon.es/dp/B08JYPD6SR","Ver en Amazon")</f>
        <v>Ver en Amazon</v>
      </c>
      <c r="H5" s="2">
        <v>27.6</v>
      </c>
      <c r="I5" s="2">
        <v>6.1</v>
      </c>
    </row>
    <row r="6">
      <c r="A6" t="inlineStr">
        <is>
          <t xml:space="preserve">spW83P5381S</t>
        </is>
      </c>
      <c r="B6" t="inlineStr">
        <is>
          <t xml:space="preserve">Menaje y cocina 1 Caja</t>
        </is>
      </c>
      <c r="C6" s="2">
        <v>64</v>
      </c>
      <c r="D6" t="inlineStr">
        <is>
          <t xml:space="preserve">Caja 1 · spW83P5381S</t>
        </is>
      </c>
      <c r="E6" t="inlineStr">
        <is>
          <t xml:space="preserve">Fiskars cúter rotatorio titanio 60mm</t>
        </is>
      </c>
      <c r="F6" t="inlineStr">
        <is>
          <t xml:space="preserve">B0BXL6QW1Z</t>
        </is>
      </c>
      <c r="G6" t="str" s="4">
        <f>HYPERLINK("https://www.amazon.es/dp/B0BXL6QW1Z","Ver en Amazon")</f>
        <v>Ver en Amazon</v>
      </c>
      <c r="H6" s="2">
        <v>24.89</v>
      </c>
      <c r="I6" s="2">
        <v>5.5</v>
      </c>
    </row>
    <row r="7">
      <c r="A7" t="inlineStr">
        <is>
          <t xml:space="preserve">spW83P5381S</t>
        </is>
      </c>
      <c r="B7" t="inlineStr">
        <is>
          <t xml:space="preserve">Menaje y cocina 1 Caja</t>
        </is>
      </c>
      <c r="C7" s="2">
        <v>64</v>
      </c>
      <c r="D7" t="inlineStr">
        <is>
          <t xml:space="preserve">Caja 1 · spW83P5381S</t>
        </is>
      </c>
      <c r="E7" t="inlineStr">
        <is>
          <t xml:space="preserve">Intex 57555 colchoneta tortuga 80kg 191x170cm</t>
        </is>
      </c>
      <c r="F7" t="inlineStr">
        <is>
          <t xml:space="preserve">B01MY2D7E2</t>
        </is>
      </c>
      <c r="G7" t="str" s="4">
        <f>HYPERLINK("https://www.amazon.es/dp/B01MY2D7E2","Ver en Amazon")</f>
        <v>Ver en Amazon</v>
      </c>
      <c r="H7" s="2">
        <v>19.97</v>
      </c>
      <c r="I7" s="2">
        <v>4.4</v>
      </c>
    </row>
    <row r="8">
      <c r="A8" t="inlineStr">
        <is>
          <t xml:space="preserve">spW83P5381S</t>
        </is>
      </c>
      <c r="B8" t="inlineStr">
        <is>
          <t xml:space="preserve">Menaje y cocina 1 Caja</t>
        </is>
      </c>
      <c r="C8" s="2">
        <v>64</v>
      </c>
      <c r="D8" t="inlineStr">
        <is>
          <t xml:space="preserve">Caja 1 · spW83P5381S</t>
        </is>
      </c>
      <c r="E8" t="inlineStr">
        <is>
          <t xml:space="preserve">Intex 57555 colchoneta tortuga 80kg 191x170cm</t>
        </is>
      </c>
      <c r="F8" t="inlineStr">
        <is>
          <t xml:space="preserve">B01MY2D7E2</t>
        </is>
      </c>
      <c r="G8" t="str" s="4">
        <f>HYPERLINK("https://www.amazon.es/dp/B01MY2D7E2","Ver en Amazon")</f>
        <v>Ver en Amazon</v>
      </c>
      <c r="H8" s="2">
        <v>19.97</v>
      </c>
      <c r="I8" s="2">
        <v>4.4</v>
      </c>
    </row>
    <row r="9">
      <c r="A9" t="inlineStr">
        <is>
          <t xml:space="preserve">spW83P5381S</t>
        </is>
      </c>
      <c r="B9" t="inlineStr">
        <is>
          <t xml:space="preserve">Menaje y cocina 1 Caja</t>
        </is>
      </c>
      <c r="C9" s="2">
        <v>64</v>
      </c>
      <c r="D9" t="inlineStr">
        <is>
          <t xml:space="preserve">Caja 1 · spW83P5381S</t>
        </is>
      </c>
      <c r="E9" t="inlineStr">
        <is>
          <t xml:space="preserve">100 bolsas plástico resellables cierre cremallera</t>
        </is>
      </c>
      <c r="F9" t="inlineStr">
        <is>
          <t xml:space="preserve">B081M2VW9V</t>
        </is>
      </c>
      <c r="G9" t="str" s="4">
        <f>HYPERLINK("https://www.amazon.es/dp/B081M2VW9V","Ver en Amazon")</f>
        <v>Ver en Amazon</v>
      </c>
      <c r="H9" s="2">
        <v>19.56</v>
      </c>
      <c r="I9" s="2">
        <v>4.31</v>
      </c>
    </row>
    <row r="10">
      <c r="A10" t="inlineStr">
        <is>
          <t xml:space="preserve">spW83P5381S</t>
        </is>
      </c>
      <c r="B10" t="inlineStr">
        <is>
          <t xml:space="preserve">Menaje y cocina 1 Caja</t>
        </is>
      </c>
      <c r="C10" s="2">
        <v>64</v>
      </c>
      <c r="D10" t="inlineStr">
        <is>
          <t xml:space="preserve">Caja 1 · spW83P5381S</t>
        </is>
      </c>
      <c r="E10" t="inlineStr">
        <is>
          <t xml:space="preserve">MEBUS 16182 reloj pared 30 cm cuarzo</t>
        </is>
      </c>
      <c r="F10" t="inlineStr">
        <is>
          <t xml:space="preserve">B08T9N4KDG</t>
        </is>
      </c>
      <c r="G10" t="str" s="4">
        <f>HYPERLINK("https://www.amazon.es/dp/B08T9N4KDG","Ver en Amazon")</f>
        <v>Ver en Amazon</v>
      </c>
      <c r="H10" s="2">
        <v>16.45</v>
      </c>
      <c r="I10" s="2">
        <v>3.62</v>
      </c>
    </row>
    <row r="11">
      <c r="A11" t="inlineStr">
        <is>
          <t xml:space="preserve">spW83P5381S</t>
        </is>
      </c>
      <c r="B11" t="inlineStr">
        <is>
          <t xml:space="preserve">Menaje y cocina 1 Caja</t>
        </is>
      </c>
      <c r="C11" s="2">
        <v>64</v>
      </c>
      <c r="D11" t="inlineStr">
        <is>
          <t xml:space="preserve">Caja 1 · spW83P5381S</t>
        </is>
      </c>
      <c r="E11" t="inlineStr">
        <is>
          <t xml:space="preserve">Fundas almohada 40x70 cm impermeables cremallera</t>
        </is>
      </c>
      <c r="F11" t="inlineStr">
        <is>
          <t xml:space="preserve">B0CZP6BVXS</t>
        </is>
      </c>
      <c r="G11" t="str" s="4">
        <f>HYPERLINK("https://www.amazon.es/dp/B0CZP6BVXS","Ver en Amazon")</f>
        <v>Ver en Amazon</v>
      </c>
      <c r="H11" s="2">
        <v>14.99</v>
      </c>
      <c r="I11" s="2">
        <v>3.3</v>
      </c>
    </row>
    <row r="12">
      <c r="A12" t="inlineStr">
        <is>
          <t xml:space="preserve">spW83P5381S</t>
        </is>
      </c>
      <c r="B12" t="inlineStr">
        <is>
          <t xml:space="preserve">Menaje y cocina 1 Caja</t>
        </is>
      </c>
      <c r="C12" s="2">
        <v>64</v>
      </c>
      <c r="D12" t="inlineStr">
        <is>
          <t xml:space="preserve">Caja 1 · spW83P5381S</t>
        </is>
      </c>
      <c r="E12" t="inlineStr">
        <is>
          <t xml:space="preserve">OSRAM Foco LED Star MR16 6.1W GU5.3</t>
        </is>
      </c>
      <c r="F12" t="inlineStr">
        <is>
          <t xml:space="preserve">B0FC2N6JXC</t>
        </is>
      </c>
      <c r="G12" t="str" s="4">
        <f>HYPERLINK("https://www.amazon.es/dp/B0FC2N6JXC","Ver en Amazon")</f>
        <v>Ver en Amazon</v>
      </c>
      <c r="H12" s="2">
        <v>8.98</v>
      </c>
      <c r="I12" s="2">
        <v>1.98</v>
      </c>
    </row>
  </sheetData>
  <autoFilter ref="A1:I12"/>
</worksheet>
</file>